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kplusgmbh-my.sharepoint.com/personal/kuehnel_hcdp_eu/Documents/Validation_sheets/"/>
    </mc:Choice>
  </mc:AlternateContent>
  <xr:revisionPtr revIDLastSave="9" documentId="8_{74F79162-DD2B-4782-BB44-CF2F33B3C9A3}" xr6:coauthVersionLast="47" xr6:coauthVersionMax="47" xr10:uidLastSave="{734B5DF9-550B-4487-AC64-D69781020FA2}"/>
  <bookViews>
    <workbookView xWindow="-120" yWindow="-120" windowWidth="38640" windowHeight="21120" activeTab="1" xr2:uid="{A6564180-5BE7-43DF-93B9-C01BD89439D8}"/>
  </bookViews>
  <sheets>
    <sheet name="HCDP_Attribute" sheetId="1" r:id="rId1"/>
    <sheet name="COVIN 2.3 Validierungen" sheetId="2" r:id="rId2"/>
    <sheet name="GHX 5.3 Übersetzung" sheetId="3" r:id="rId3"/>
  </sheets>
  <externalReferences>
    <externalReference r:id="rId4"/>
  </externalReferences>
  <definedNames>
    <definedName name="_xlnm._FilterDatabase" localSheetId="1" hidden="1">'COVIN 2.3 Validierungen'!$A$1:$Q$47</definedName>
    <definedName name="_xlnm._FilterDatabase" localSheetId="0" hidden="1">HCDP_Attribute!$A$1:$I$139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8" i="1" l="1"/>
  <c r="D136" i="1"/>
  <c r="D135" i="1"/>
  <c r="D134" i="1"/>
  <c r="D133" i="1"/>
  <c r="D132" i="1"/>
  <c r="D131" i="1"/>
  <c r="D130" i="1"/>
  <c r="D128" i="1"/>
  <c r="D127" i="1"/>
  <c r="D126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01" i="1"/>
  <c r="D100" i="1"/>
  <c r="D99" i="1"/>
  <c r="D98" i="1"/>
  <c r="D97" i="1"/>
  <c r="D96" i="1"/>
  <c r="D95" i="1"/>
  <c r="D94" i="1"/>
  <c r="D93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<sst xmlns="http://schemas.openxmlformats.org/spreadsheetml/2006/main" count="1068" uniqueCount="501">
  <si>
    <t>HCDP Bereich</t>
  </si>
  <si>
    <t>Bezeichnung englisch</t>
  </si>
  <si>
    <t>Bezeichnung Deutsch</t>
  </si>
  <si>
    <t>Fehlerniveau</t>
  </si>
  <si>
    <t>COVIN Validierungsdetails</t>
  </si>
  <si>
    <t>GHX Feld</t>
  </si>
  <si>
    <t>GDSN Bezeichnung</t>
  </si>
  <si>
    <t>info</t>
  </si>
  <si>
    <t>targetMarket</t>
  </si>
  <si>
    <t>Schlüsselattribut</t>
  </si>
  <si>
    <t>market</t>
  </si>
  <si>
    <t>targetMarketCountryCode</t>
  </si>
  <si>
    <t>Mindestanforderung</t>
  </si>
  <si>
    <t>supplierID</t>
  </si>
  <si>
    <t xml:space="preserve">HCDP Lieferanten ID </t>
  </si>
  <si>
    <t>supplierName</t>
  </si>
  <si>
    <t>KO</t>
  </si>
  <si>
    <t>informationProviderOfTradeItem/partyName</t>
  </si>
  <si>
    <t>businessArea</t>
  </si>
  <si>
    <t>division</t>
  </si>
  <si>
    <t>productRange</t>
  </si>
  <si>
    <t>brandName</t>
  </si>
  <si>
    <t>supplierItemNumber</t>
  </si>
  <si>
    <t>209, 212, 213, 217,241, 236, 250, 251, 253</t>
  </si>
  <si>
    <t>supplierPartNum</t>
  </si>
  <si>
    <t>additionalTradeItemIdentificationValue
additionalTradeItemIdentificationTypeCode=SUPPLIER_ASSIGNED</t>
  </si>
  <si>
    <t>baseUnit</t>
  </si>
  <si>
    <t>213, 227, 234, 235, 239, 247, 248, 253</t>
  </si>
  <si>
    <t>baseUOM</t>
  </si>
  <si>
    <t xml:space="preserve">tradeItemUnitDescriptorCode                                                                                                                                if netContentUOM =
"PR", "EA","SET","KT","U2" (Tabletten)
and netContent = "1"
then netContentUOM on "BASE_UNIT_OR_EACH"-Level
else tradeItemUnitDescriptorCode = "BASE_UNIT_OR_EACH"
</t>
  </si>
  <si>
    <t>logisticUnit</t>
  </si>
  <si>
    <t>227, 234, 235, 248, 253</t>
  </si>
  <si>
    <t>uom</t>
  </si>
  <si>
    <t xml:space="preserve">Für jedes Verpackungslevel wird einzeln gemappt:
If packagingTypeCode as Logistic Unit is applicable 
then packagingTypeCode
else tradeItemUnitDescriptorCode = "BASE_UNIT_OR_EACH", "PACK_OR_INNER_PACK", "CASE", "PALLET"
</t>
  </si>
  <si>
    <t>quantityOfBaseUnit</t>
  </si>
  <si>
    <t>212, 225, 227, 233, 234, 236, 239, 251, 253</t>
  </si>
  <si>
    <t>nou</t>
  </si>
  <si>
    <t xml:space="preserve">quantityofNextLowerLevelTradeItem
OR if "BASE_UNIT_OR_EACH" then "1"
</t>
  </si>
  <si>
    <t>manufacturerName</t>
  </si>
  <si>
    <t>manufacturerOfTradeItem/partyName</t>
  </si>
  <si>
    <t>manufacturerItemNumber</t>
  </si>
  <si>
    <t>241, 253</t>
  </si>
  <si>
    <t>manufacturerPartNum</t>
  </si>
  <si>
    <t>additionalTradeItemIdentificationValue
additionalTradeItemIdentificationTypeCode=MANUFACTURER_PART_NUMBER</t>
  </si>
  <si>
    <t>descriptionShort</t>
  </si>
  <si>
    <t>209, 217, 253</t>
  </si>
  <si>
    <t>itemName DE</t>
  </si>
  <si>
    <t>tradeItemDescription</t>
  </si>
  <si>
    <t>descriptionLong</t>
  </si>
  <si>
    <t>209, 217, 254</t>
  </si>
  <si>
    <t>itemDesc DE</t>
  </si>
  <si>
    <t>additionalTradeItemDescription
freeTextModeOfAdministration (optional)</t>
  </si>
  <si>
    <t>startDate</t>
  </si>
  <si>
    <t>startAvailabilityDateTime</t>
  </si>
  <si>
    <t>endDate</t>
  </si>
  <si>
    <t>249, 253</t>
  </si>
  <si>
    <t xml:space="preserve">endAvailabilityDateTime 
</t>
  </si>
  <si>
    <t>gtinList</t>
  </si>
  <si>
    <t>gtin</t>
  </si>
  <si>
    <t>F (KO)</t>
  </si>
  <si>
    <t>203, 210, 229, 230, 231, 232, 239, 253</t>
  </si>
  <si>
    <t>pzn</t>
  </si>
  <si>
    <t>F</t>
  </si>
  <si>
    <t>203, 218, 229, 230, 231, 232, 239, 253</t>
  </si>
  <si>
    <t>additionalTradeItemIdentificationValue
additionalTradeItemIdentificationTypeCode=PZN</t>
  </si>
  <si>
    <t>ppn</t>
  </si>
  <si>
    <t>218, 229, 230, 231, 232, 203, 239, 253</t>
  </si>
  <si>
    <t>additionalTradeItemIdentification
additionalTradeItemIdentificationTypeCode=FOR_INTERNAL_USE_11</t>
  </si>
  <si>
    <t>hibc</t>
  </si>
  <si>
    <t>203, 229, 230, 231, 232, 239, 253</t>
  </si>
  <si>
    <t>additionalTradeItemIdentificationValue
additionalTradeItemIdentificationTypeCode=HIBC</t>
  </si>
  <si>
    <t>iccbba</t>
  </si>
  <si>
    <t>203, 229, 230, 231, 232, 253</t>
  </si>
  <si>
    <t>iccbbaNumber</t>
  </si>
  <si>
    <t>additionalTradeItemIdentification
additionalTradeItemIdentificationTypeCode=ICCBBA</t>
  </si>
  <si>
    <t>ucc</t>
  </si>
  <si>
    <t>replacedItemIdType</t>
  </si>
  <si>
    <t>217, 239, 253</t>
  </si>
  <si>
    <t xml:space="preserve">additionalTradeItemIdenficationTypeCode
</t>
  </si>
  <si>
    <t>replacedItem</t>
  </si>
  <si>
    <t xml:space="preserve">referencedTradeItem/gtin
nonGTINreferencedTradeItem
referencedTradeItemTypeCode=REPLACED
</t>
  </si>
  <si>
    <t>replacedbyItem</t>
  </si>
  <si>
    <t>217, 239, 249, 253</t>
  </si>
  <si>
    <t>alternativeItem</t>
  </si>
  <si>
    <t xml:space="preserve">referencedTradeItem/gtin
nonGTINreferencedTradeItem
referencedTradeItemTypeCode=PRIMARY_ALTERNATIVE
</t>
  </si>
  <si>
    <t>info Flag</t>
  </si>
  <si>
    <t>isBaseUnit</t>
  </si>
  <si>
    <t>isInvoiceUnit</t>
  </si>
  <si>
    <t>isConsumerUnit</t>
  </si>
  <si>
    <t>isVariableUnit</t>
  </si>
  <si>
    <t>235, 238, 253</t>
  </si>
  <si>
    <t>isTradeItemAVariableUnit</t>
  </si>
  <si>
    <t>isDispatchUnit</t>
  </si>
  <si>
    <t>addItemIdName</t>
  </si>
  <si>
    <t>additionalTradeItemIdentificationTypeCode = FOR_INTERNAL_USE_3</t>
  </si>
  <si>
    <t>addItemId</t>
  </si>
  <si>
    <t xml:space="preserve">Hersteller-GLN </t>
  </si>
  <si>
    <t>gln</t>
  </si>
  <si>
    <t>202, 210, 253</t>
  </si>
  <si>
    <t>informationProviderOfTradeItem/gln</t>
  </si>
  <si>
    <t>manufacturerSrn</t>
  </si>
  <si>
    <t>manufacturerOfTradeItem/additionalPartyIdentification
additionalPartyIdentificationTypeCode = SRN</t>
  </si>
  <si>
    <t>attributesHCDP</t>
  </si>
  <si>
    <t>salesTaxIdHCDP</t>
  </si>
  <si>
    <t>202, 253</t>
  </si>
  <si>
    <t>salesTaxId</t>
  </si>
  <si>
    <t>informationProviderOfTradeItem/additionalPartyIdentification
additionalPartyIdentificationTypeCode = EU_VAT_IDENTIFICATION_NUMBER</t>
  </si>
  <si>
    <t>srn</t>
  </si>
  <si>
    <t>actorID/SRN</t>
  </si>
  <si>
    <t>informationProviderOfTradeItem/additionalPartyIdentification
additionalPartyIdentificationTypeCode = SRN</t>
  </si>
  <si>
    <t>licHCDP</t>
  </si>
  <si>
    <t>lic</t>
  </si>
  <si>
    <t>basicUDIDIIssuingEntity</t>
  </si>
  <si>
    <t>implizit gs1</t>
  </si>
  <si>
    <t>basicUDIDICode</t>
  </si>
  <si>
    <t>globalModelNumber</t>
  </si>
  <si>
    <t>udiDIIssuingEntity</t>
  </si>
  <si>
    <t>udiDICode</t>
  </si>
  <si>
    <t>sterility</t>
  </si>
  <si>
    <t>initialManufacturerSterilisationCode
initialSterilisationPriorToUseCode</t>
  </si>
  <si>
    <t>isService</t>
  </si>
  <si>
    <t>239, 253</t>
  </si>
  <si>
    <t>isTradeItemAService</t>
  </si>
  <si>
    <t>Kennzeichen</t>
  </si>
  <si>
    <t>flags</t>
  </si>
  <si>
    <t>itemKeywords</t>
  </si>
  <si>
    <t>searchableKeyword</t>
  </si>
  <si>
    <t>isOrderableUnit</t>
  </si>
  <si>
    <t>isTradeItemAnOrderableUnit</t>
  </si>
  <si>
    <t>batched</t>
  </si>
  <si>
    <t>isObligatoryBatch</t>
  </si>
  <si>
    <t>UDIProductionIdentifierTypeCode=BATCH_NUMBER /
hasBatchNumber</t>
  </si>
  <si>
    <t>obligatorySerialNumber</t>
  </si>
  <si>
    <t>isObligatorySerialNumber</t>
  </si>
  <si>
    <t>UDIProductionIdentifierTypeCode= SERIAL_NUMBER / 
handlingInstructionsCodeReference=SER</t>
  </si>
  <si>
    <t>obligatoryExpiryDate</t>
  </si>
  <si>
    <t>isObligatoryExpiryDate</t>
  </si>
  <si>
    <t>UDIProductionIdentifierTypeCode=EXPIRATION_DATE</t>
  </si>
  <si>
    <t>obligatoryPharmacies</t>
  </si>
  <si>
    <t>isObligatoryPharmacist</t>
  </si>
  <si>
    <r>
      <t>Consumersalesconditioncode
prescriptionTypeCode
controlledSubstanceScheduleCodeReference
[</t>
    </r>
    <r>
      <rPr>
        <i/>
        <sz val="10"/>
        <rFont val="Verdana"/>
        <family val="2"/>
      </rPr>
      <t>Matrix Apothekenpflichtig HC DE]</t>
    </r>
  </si>
  <si>
    <t>obligatoryBTM</t>
  </si>
  <si>
    <t>isObligatoryBTM</t>
  </si>
  <si>
    <r>
      <t>Consumersalesconditioncode
prescriptionTypeCode
controlledSubstanceScheduleCodeReference
[</t>
    </r>
    <r>
      <rPr>
        <i/>
        <sz val="10"/>
        <rFont val="Verdana"/>
        <family val="2"/>
      </rPr>
      <t>Matrix Apothekenpflichtig HC DE</t>
    </r>
    <r>
      <rPr>
        <sz val="10"/>
        <rFont val="Verdana"/>
        <family val="2"/>
      </rPr>
      <t>]</t>
    </r>
  </si>
  <si>
    <t>obligatoryRecipe</t>
  </si>
  <si>
    <t>isObligatoryPrescription</t>
  </si>
  <si>
    <t>recycledMaterials</t>
  </si>
  <si>
    <t>dangerousGoods</t>
  </si>
  <si>
    <t>219, 253</t>
  </si>
  <si>
    <t>hazMatFlag</t>
  </si>
  <si>
    <t>dangerousGoodsRegulationCode</t>
  </si>
  <si>
    <t>nuclearSecurityCode</t>
  </si>
  <si>
    <t>safetyFlag</t>
  </si>
  <si>
    <t>dangerousGoodsHazardousCode</t>
  </si>
  <si>
    <t>returnable</t>
  </si>
  <si>
    <t>virtualBundle</t>
  </si>
  <si>
    <t>isItemDeleted</t>
  </si>
  <si>
    <t>IGNORED</t>
  </si>
  <si>
    <t>Bestellinformationen</t>
  </si>
  <si>
    <t>order</t>
  </si>
  <si>
    <t>vatCode</t>
  </si>
  <si>
    <t>taxwareCommodityCode</t>
  </si>
  <si>
    <t>dutyFeeTaxTypeCode
dutyFeeTaxCategoryCode
dutyFeeTaxAgencyCode</t>
  </si>
  <si>
    <t>orderQuantityMultiple</t>
  </si>
  <si>
    <t>224, 233, 251, 252, 253</t>
  </si>
  <si>
    <t>lotSize</t>
  </si>
  <si>
    <t>orderQuantityMinimum</t>
  </si>
  <si>
    <t>H</t>
  </si>
  <si>
    <t>214, 224, 251, 252, 253</t>
  </si>
  <si>
    <t>minOrder</t>
  </si>
  <si>
    <t>orderQuantityMaximum</t>
  </si>
  <si>
    <t>(F)</t>
  </si>
  <si>
    <t>214, 224, 253</t>
  </si>
  <si>
    <t>maxOrder</t>
  </si>
  <si>
    <t>orderingLeadTime</t>
  </si>
  <si>
    <t>216, 253</t>
  </si>
  <si>
    <t>leadTime</t>
  </si>
  <si>
    <t>orderingLeadTime
Ordering Lead Time UoM/measurementUnitCode</t>
  </si>
  <si>
    <t>orderQuantityOnStock</t>
  </si>
  <si>
    <t>dosageForm</t>
  </si>
  <si>
    <t>dosageFormTypeCodeReference</t>
  </si>
  <si>
    <t>logistische Informationen</t>
  </si>
  <si>
    <t>logistic</t>
  </si>
  <si>
    <t>netWeight</t>
  </si>
  <si>
    <t>215, 222, 244, 253</t>
  </si>
  <si>
    <t>grossWeight</t>
  </si>
  <si>
    <t>215, 223, 238, 244, 251, 253</t>
  </si>
  <si>
    <t>weightUOM</t>
  </si>
  <si>
    <t>215, 253</t>
  </si>
  <si>
    <t>netWeight/measurementUnitCode</t>
  </si>
  <si>
    <t>itemWidth</t>
  </si>
  <si>
    <t>220, 243, 253</t>
  </si>
  <si>
    <t>productWidth</t>
  </si>
  <si>
    <t>dimensionTypeCode
additionalTradeItemDimensions/width@measurementUnitCode</t>
  </si>
  <si>
    <t>itemHeight</t>
  </si>
  <si>
    <t>productHeight</t>
  </si>
  <si>
    <t>dimensionTypeCode
additionalTradeItemDimensions/height@measurementUnitCode</t>
  </si>
  <si>
    <t>itemDepth</t>
  </si>
  <si>
    <t>productDepth</t>
  </si>
  <si>
    <t>dimensionTypeCode
additionalTradeItemDimensions/depth@measurementUnitCode</t>
  </si>
  <si>
    <t>packagedItemWidth</t>
  </si>
  <si>
    <t>221, 238, 243, 250, 253</t>
  </si>
  <si>
    <t>packagedWidth</t>
  </si>
  <si>
    <t>dimensionTypeCode
width@measurementUnitCode</t>
  </si>
  <si>
    <t>packagedItemHeight</t>
  </si>
  <si>
    <t>packagedHeight</t>
  </si>
  <si>
    <t>dimensionTypeCode
height@measurementUnitCode</t>
  </si>
  <si>
    <t>packagedItemDepth</t>
  </si>
  <si>
    <t>packagedDepth</t>
  </si>
  <si>
    <t>dimensionTypeCode
depth@measurementUnitCode</t>
  </si>
  <si>
    <t>dimensionUOM</t>
  </si>
  <si>
    <t>238, 243, 250, 253</t>
  </si>
  <si>
    <t>siehe width, height, depth</t>
  </si>
  <si>
    <t>netcontent</t>
  </si>
  <si>
    <t>H (KO)</t>
  </si>
  <si>
    <t>247, 253</t>
  </si>
  <si>
    <t xml:space="preserve">netcontent </t>
  </si>
  <si>
    <t>netContent</t>
  </si>
  <si>
    <t>netcontentUnit</t>
  </si>
  <si>
    <t>247, 248, 253</t>
  </si>
  <si>
    <t xml:space="preserve">netcontent unit </t>
  </si>
  <si>
    <t>netContent/@measurementUnitCode</t>
  </si>
  <si>
    <t>logistic flag</t>
  </si>
  <si>
    <t>isCustomerSpecific</t>
  </si>
  <si>
    <t>238, 253</t>
  </si>
  <si>
    <t>derzeit ist kein passendes GDSN Attribut verfügbar, da GDSN diesen Use Case üblicherweise über die Trading Partner Beziehung abbildet.</t>
  </si>
  <si>
    <t>pharmRegulatoryBody</t>
  </si>
  <si>
    <t>regulatoryInformation/regulatoryAgency</t>
  </si>
  <si>
    <t>pharmRegulatoryNumber</t>
  </si>
  <si>
    <t>regulatoryInformation/permitIdentification/regulatoryPermitIdentification
regulatoryInformation/regulationTypeCode = PHARMACEUTICAL_PRODUCT_DIRECTIVE</t>
  </si>
  <si>
    <t>isUnpackaged</t>
  </si>
  <si>
    <t xml:space="preserve">packagingTypeCode = NE 
</t>
  </si>
  <si>
    <t>temperatureMinimum</t>
  </si>
  <si>
    <t xml:space="preserve">temperatureQualifierCode= (STORAGE_HANDLING)
minimumTemperature
or/and
clinicalStorageHandlingTypeCode = SHC06 --&gt; SHC006
clinicalStorageHandlingDescription
</t>
  </si>
  <si>
    <t>temperatureMaximum</t>
  </si>
  <si>
    <t xml:space="preserve">temperatureQualifierCode= (STORAGE_HANDLING)
maximumTemperature
or/and
clinicalStorageHandlingTypeCode = SHC07 --&gt; SHC007
clinicalStorageHandlingDescription
</t>
  </si>
  <si>
    <t>humidityMinimum</t>
  </si>
  <si>
    <t>humidityQualifierCode=(STORAGE_HANDLING)
minimumHumidityPercentage
or/and
clinicalStorageHandlingTypeCode = SHC09 --&gt; SHC009
clinicalStorageHandlingDescription</t>
  </si>
  <si>
    <t>humidityMaximum</t>
  </si>
  <si>
    <t xml:space="preserve">humidityQualifierCode=(STORAGE_HANDLING)
maximumHumidityPercentage
or/and
clinicalStorageHandlingTypeCode = SHC09 --&gt; SHC009
clinicalStorageHandlingDescription
</t>
  </si>
  <si>
    <t>reuseMaximum</t>
  </si>
  <si>
    <t xml:space="preserve">maximumCyclesReusable &gt; 0 </t>
  </si>
  <si>
    <t>Klassifikationen</t>
  </si>
  <si>
    <t>classifications</t>
  </si>
  <si>
    <t>catLevel1</t>
  </si>
  <si>
    <t>201, 211, 242, 246, 253</t>
  </si>
  <si>
    <t>CatCode</t>
  </si>
  <si>
    <t>eclassCode</t>
  </si>
  <si>
    <t>catLevel2</t>
  </si>
  <si>
    <t>catLevel3</t>
  </si>
  <si>
    <t>catLevel4</t>
  </si>
  <si>
    <t>catLevel5</t>
  </si>
  <si>
    <t>catName</t>
  </si>
  <si>
    <t>otherCatVersion</t>
  </si>
  <si>
    <t>otherCatCode</t>
  </si>
  <si>
    <t>atcdddClassification</t>
  </si>
  <si>
    <t>atcCode</t>
  </si>
  <si>
    <t>additionalTradeItemClassificationCodeValue
additionalTradeItemClassificationSystemCode=25</t>
  </si>
  <si>
    <t>eClass Version</t>
  </si>
  <si>
    <t xml:space="preserve">Höchste vom Lieferanten gepflegte ECLASS Version </t>
  </si>
  <si>
    <t>201, 253</t>
  </si>
  <si>
    <t>eclassVersion</t>
  </si>
  <si>
    <t>additionalTradeItemClassificationVersion
additionalTradeItemClassificationPropertyCode</t>
  </si>
  <si>
    <t>ECLASS Version 9.0</t>
  </si>
  <si>
    <t xml:space="preserve">	H: Die ECLASS-Version ist veraltet (&lt;13)</t>
  </si>
  <si>
    <t>ECLASS Version 10.0.1</t>
  </si>
  <si>
    <t>ECLASS Version 11</t>
  </si>
  <si>
    <t>ECLASS Version 12</t>
  </si>
  <si>
    <t>ECLASS Version 13</t>
  </si>
  <si>
    <t>ECLASS Version 14</t>
  </si>
  <si>
    <t>ECLASS Version 15</t>
  </si>
  <si>
    <t>nicht unterstützte ECLASS Version</t>
  </si>
  <si>
    <t>riskClassProducts</t>
  </si>
  <si>
    <t>(KO)</t>
  </si>
  <si>
    <t>205, 229, 230, 231, 232, 236, 253</t>
  </si>
  <si>
    <t xml:space="preserve">riskClass </t>
  </si>
  <si>
    <t>additionalTradeItemClassificationCodeValue
additionalTradeItemClassificationSystemCode=76</t>
  </si>
  <si>
    <t>notifiedBodyCode</t>
  </si>
  <si>
    <t>nando</t>
  </si>
  <si>
    <t>noch keine Entscheidung über ein GDSN Mapping, da die Use Case Diskussion noch offen ist</t>
  </si>
  <si>
    <t>medicalResourceDirNo</t>
  </si>
  <si>
    <t>medicalTechnicalAidsRegister</t>
  </si>
  <si>
    <t>additionalTradeItemClassificationCodeValue
additionalTradeItemClassificationSystemCode=79</t>
  </si>
  <si>
    <t>hazardousMaterials</t>
  </si>
  <si>
    <t>transportation_hazardous_classification:
transportationHazardousClassificationModule/
transportationClassification/regulatedTransportationMode/
hazardousInformationHeader/dangerousGoodsRegulationCode
[s.a. CL_HazMat]
siehe oben (isHazMat &amp; nuclearSafetyCode)</t>
  </si>
  <si>
    <t>addClassInfoEMDN</t>
  </si>
  <si>
    <t xml:space="preserve">
emdnCode</t>
  </si>
  <si>
    <t>additionalTradeItemClassificationValue
additionalTradeItemClassificationSystemCode
=88</t>
  </si>
  <si>
    <t>gpc</t>
  </si>
  <si>
    <t>addClassInfoEDMA</t>
  </si>
  <si>
    <t>addClassInfoGMDN</t>
  </si>
  <si>
    <t>addClassInfoCND</t>
  </si>
  <si>
    <t>addClassInfoJICFS</t>
  </si>
  <si>
    <t>addClassInfoMC</t>
  </si>
  <si>
    <t>addClassInfoUNSPSC</t>
  </si>
  <si>
    <t>addClassInfoTARIC</t>
  </si>
  <si>
    <t>atcVersion</t>
  </si>
  <si>
    <t>237, 253</t>
  </si>
  <si>
    <t>Dokumente</t>
  </si>
  <si>
    <t>documents</t>
  </si>
  <si>
    <t>productLinks</t>
  </si>
  <si>
    <t>referencedFileTypeCode
fileName
fileFormatName
uniformResourceIdentifier</t>
  </si>
  <si>
    <t>productDocuments</t>
  </si>
  <si>
    <t>productImages</t>
  </si>
  <si>
    <t>Datenqualitäts-Indikatoren</t>
  </si>
  <si>
    <t>quality_indicators</t>
  </si>
  <si>
    <t>procurementQualityScore</t>
  </si>
  <si>
    <t>procurementFocusQualityScore</t>
  </si>
  <si>
    <t>classificationQualityScore</t>
  </si>
  <si>
    <t>classificationFocusQualityScore</t>
  </si>
  <si>
    <t>logisticQualityScore</t>
  </si>
  <si>
    <t>logisticFocusQualityScore</t>
  </si>
  <si>
    <t>totalQualityScore</t>
  </si>
  <si>
    <t>Passive HCDP Mitglieder</t>
  </si>
  <si>
    <t>passive_membership</t>
  </si>
  <si>
    <t>passiveMembership1</t>
  </si>
  <si>
    <t>Eindeutige Fehlernummer</t>
  </si>
  <si>
    <t>Validierungslevel</t>
  </si>
  <si>
    <t>Beschreibung der Regel (DE) am Attribut</t>
  </si>
  <si>
    <t>Beschreibung der Regel (EN) am Attribut</t>
  </si>
  <si>
    <t>Attribute [1]</t>
  </si>
  <si>
    <t>Attribute [2]</t>
  </si>
  <si>
    <t>Attribute [3]</t>
  </si>
  <si>
    <t>Attribute [4]</t>
  </si>
  <si>
    <t>Attribute [5]</t>
  </si>
  <si>
    <t>Attribute [6]</t>
  </si>
  <si>
    <t>Attribute [7]</t>
  </si>
  <si>
    <t>Attribute [8]</t>
  </si>
  <si>
    <t>Attribute [9]</t>
  </si>
  <si>
    <t>Attribute [10]</t>
  </si>
  <si>
    <t>Attribute [11]</t>
  </si>
  <si>
    <t>Attribute [12]</t>
  </si>
  <si>
    <t>Parameter</t>
  </si>
  <si>
    <t>Es muss entweder eine ECLASS-Version und ein ECLASS-Code angegeben werden, oder beide Felder müssen leer sein.</t>
  </si>
  <si>
    <t>Both the ECLASS version and the ECLASS code need to be specified, or left empty completely.</t>
  </si>
  <si>
    <t>eClassVersion</t>
  </si>
  <si>
    <t>eClassCode</t>
  </si>
  <si>
    <t>Mindestens eines der Felder GLN, LIC, SRN oder Umsatzsteuer-ID muss angegeben werden.</t>
  </si>
  <si>
    <t>At least on of the following needs to be specified: GLN, LIC, SRN, or VAT-ID.</t>
  </si>
  <si>
    <t>Bei bestellfähigen Verpackungsstufen muss mindestens eines der Felder GTIN, HIBC, PZN, PPN oder ICCBBA für die Identifikation des Artikels angegeben sein.</t>
  </si>
  <si>
    <t>At least one of the following muste be specified in order to identify the item: GTIN, HIBC, PZN, PPN, or ICCBBA.</t>
  </si>
  <si>
    <t>hibcCode</t>
  </si>
  <si>
    <t>riskClass</t>
  </si>
  <si>
    <t>EClassRisk</t>
  </si>
  <si>
    <t>Einträge aus einer fest definierten Liste dürfen nicht verwendet werden</t>
  </si>
  <si>
    <t>Certain entries from a pre-defined exclusion list may not be used.</t>
  </si>
  <si>
    <t>supplierItemId</t>
  </si>
  <si>
    <t>suppplierItemShortDescription</t>
  </si>
  <si>
    <t>supplierItemLongDescription</t>
  </si>
  <si>
    <t>BlacklistText</t>
  </si>
  <si>
    <t>Dummy-GTINs und Dummy-GLNs dürfen nicht verwendet werden</t>
  </si>
  <si>
    <t>Dummy GTINs and dummy GLNs may not be used</t>
  </si>
  <si>
    <t>"999*"</t>
  </si>
  <si>
    <t>Dummy ECLASS codes may not be used</t>
  </si>
  <si>
    <t>"90909090", "90-90-90-90"</t>
  </si>
  <si>
    <t>Die Kombination darf in einer Datenlieferung nicht mehrfach vorkommen</t>
  </si>
  <si>
    <t>This combination may not appear more then once within the data.</t>
  </si>
  <si>
    <t>Wenn das Feld Lieferantenartikelnummer bei zwei Artikeln identisch ist, muss auch die logistische Basismengeneinheit identisch sein</t>
  </si>
  <si>
    <t>If the supplier part number is identical between two items, the logistical base unit must be identical as well.</t>
  </si>
  <si>
    <t>Die Maximale Bestellmenge darf nicht geringer als die Mindestbestellmenge sein.</t>
  </si>
  <si>
    <t>The maximum order quantity may not be smaller than the minimum order quantity.</t>
  </si>
  <si>
    <t>Das Bruttogewicht darf nicht geringer als das Nettogewicht sein.</t>
  </si>
  <si>
    <t>The gross weight may not be lower than the net weight.</t>
  </si>
  <si>
    <t>itemNetWeight</t>
  </si>
  <si>
    <t>itemGrossWeight</t>
  </si>
  <si>
    <t>weightPackagedUOM</t>
  </si>
  <si>
    <t>Die Reguläre Lieferzeit in Tagen darf nicht 0 sein.</t>
  </si>
  <si>
    <t>The lead time in days may not be 0.</t>
  </si>
  <si>
    <t>Wenn die Lieferantenartikelnummer bei zwei oder mehr Artikeln unterschiedlich ist und sich die Kurzbeschreibung bei diesen Artikeln nicht unterscheidet, darf die Langbeschreibung nicht identisch sein. 
Ausnahme: Zwischen den Artikeln besteht eine Vorgänger-Nachfolger Beziehung.</t>
  </si>
  <si>
    <t>If the supplier part number is different, the long description may not be the same for two or more items if the short description from these items isn't different. 
Exception: there is a predecessor-successor relationship between the articles.</t>
  </si>
  <si>
    <t>Wenn die ersten zwei Ziffern der PPN (Product Registration Agency Code) "11" (Deutschland, IFA) sind und eine PZN vorhanden ist, sollte die PPN die PZN beinhalten.</t>
  </si>
  <si>
    <t>If the first two digits of the PPN (Product Registration Agency Code) are "11" (Germany, IFA) and a PZN is specified, the PPN should contain the PZN.</t>
  </si>
  <si>
    <t>Wenn die Produktkennzeichnung gefährliche Materialien oder nuklearer Sicherheitscode gesetzt ist, müssen gefahrstoffrechtliche Angaben gemacht werden.</t>
  </si>
  <si>
    <t>If the item is flagged as hazardous or nuclear material, dangerous goods information must be provided.</t>
  </si>
  <si>
    <t>isHazMat</t>
  </si>
  <si>
    <t>isNuclearMaterial</t>
  </si>
  <si>
    <t>CL_HazMat</t>
  </si>
  <si>
    <t>Die Produktmaße dürfen nicht 0 sein.</t>
  </si>
  <si>
    <t>Item measurements may not be 0.</t>
  </si>
  <si>
    <t>itemLength</t>
  </si>
  <si>
    <t>Die Verpackungsmaße dürfen nicht 0 sein.</t>
  </si>
  <si>
    <t>Packaged measurements may not be 0.</t>
  </si>
  <si>
    <t>packagedItemLength</t>
  </si>
  <si>
    <t>Das Nettogewicht darf nicht 0 sein.</t>
  </si>
  <si>
    <t>Net weight may not be 0.</t>
  </si>
  <si>
    <t>Das Bruttogewicht darf nicht 0 sein.</t>
  </si>
  <si>
    <t>Gross weight may not be 0.</t>
  </si>
  <si>
    <t>Bestellmengen und Bestellschrittweiten dürfen nicht 0 sein.</t>
  </si>
  <si>
    <t>Order quantities and lot size may not be 0.</t>
  </si>
  <si>
    <t>Die logistische Inhaltsmengenangabe darf nicht 0 sein.</t>
  </si>
  <si>
    <t>Logistical content quantity may not be 0.</t>
  </si>
  <si>
    <t>Wenn logistische Einheit und Basismengeneinheit identisch sind, muss die Inhaltsmenge 1 betragen.</t>
  </si>
  <si>
    <t>If base unit and order unit are identical, the quantity has to be 1.</t>
  </si>
  <si>
    <t>Alle bestellbaren Einheiten von Medizinprodukten der Risikoklasse 1 müssen über einen gültigen Barcode verfügen.</t>
  </si>
  <si>
    <t>Orderable units of Class 1 medical devices require a valid barcode.</t>
  </si>
  <si>
    <t>"1*","I*", "MDD-1*", "MDD-I*"</t>
  </si>
  <si>
    <t>Alle bestellbaren Einheiten von Medizinprodukten der Risikoklasse 2 müssen über einen gültigen Barcode verfügen.</t>
  </si>
  <si>
    <t>Orderable units of Class 2 medical devices require a valid barcode.</t>
  </si>
  <si>
    <t>"2*","II*", "MDD-2*", "MDD-II*"</t>
  </si>
  <si>
    <t>Alle bestellbaren Einheiten von Medizinprodukten der Risikoklasse 3 müssen über einen gültigen Barcode verfügen.</t>
  </si>
  <si>
    <t>Orderable units of Class 3 medical devices require a valid barcode.</t>
  </si>
  <si>
    <t>"3","III", "MDD-3*", "MDD-III*"</t>
  </si>
  <si>
    <t>Alle bestellbaren Einheiten von In-vitro-Diagnostika müssen über einen gültigen Barcode verfügen.</t>
  </si>
  <si>
    <t>Orderable units of In-vitro diagnostic devices require a valid barcode.</t>
  </si>
  <si>
    <t>"IVDR*","IVDD*"</t>
  </si>
  <si>
    <t>Die logistische Inhaltsmengenangabe und die Bestellschrittweite/Losgröße sind identisch und größer eins.</t>
  </si>
  <si>
    <t>The quantityOfBaseUnit and the lotSize are identical and larger than one.</t>
  </si>
  <si>
    <t>Wenn logistische Einheit Stück ist, muss die Inhaltsmenge 1 sein.</t>
  </si>
  <si>
    <t>If logistic unit is each, the content quantity must be 1</t>
  </si>
  <si>
    <t>1/EA</t>
  </si>
  <si>
    <t>Bestimmte Einheiten sind nur bei mengenvariablen Artikeln als Bestell- oder Basismengeneinheit zulässig.</t>
  </si>
  <si>
    <t>Certain units are only allowed for items that are variable in quantity.</t>
  </si>
  <si>
    <t>CMT, GRM, KGM, LTR, MGM, MLT, MMT, MTR</t>
  </si>
  <si>
    <t>Für Medizinprodukte der Risikoklasse 3 müssen für die Basismengeneinheiten eigene Bündelungsstufen angelegt werden.</t>
  </si>
  <si>
    <t>For class 3 medical devices, the base unit needs to be specified in a separate entry.</t>
  </si>
  <si>
    <t>riskClass: "3","III", "MDD-3*", "MDD-III*"                                      quantityOfBaseUnit:1</t>
  </si>
  <si>
    <t>Wenn ein ATC-Code hinterlegt wird, muss auch eine Version hinterlegt werden.</t>
  </si>
  <si>
    <t>If ATC code is specified, a version must also be specified.</t>
  </si>
  <si>
    <t>&gt;0</t>
  </si>
  <si>
    <t>Artikelnummern dürfen keine führenden oder nachlaufenden Leerzeichen beinhalten.</t>
  </si>
  <si>
    <t>Part numbers must not begin or end with space characters.</t>
  </si>
  <si>
    <t>manufacturerItemId</t>
  </si>
  <si>
    <t>" ","&amp;nbsp;"</t>
  </si>
  <si>
    <t>Es muss entweder ein ECLASS-Code (mindestens auf Sachgebietsebene / Hierarchiestufe 1) oder ein ATC-Code angegeben sein.</t>
  </si>
  <si>
    <t>At least one of the following muste be specified: ECLASS code (at least on segment level / first level of the hierachy), or ATC code.</t>
  </si>
  <si>
    <t>"45*"
"45000000"
"45-00-00-00" 
(In Abhängigkeit des Endsystems.)
(Depending on the target system.)</t>
  </si>
  <si>
    <t>Wenn eine Abmessung gefüllt ist, muss die Maßeinheit angegeben sein. Wenn eine Maßeinheit angegeben ist, muss wenigstens eine Abmessung gefüllt sein.</t>
  </si>
  <si>
    <t>If a dimension is set, the unit of measurement needs to be specified. If a unit of measurement is set, at least one dimension needs to be specified.</t>
  </si>
  <si>
    <t>Wenn ein Gewicht gefüllt ist, muss die Maßeinheit angegeben sein. Wenn eine Maßeinheit angegeben ist, muss wenigstens ein Gewicht gefüllt sein.</t>
  </si>
  <si>
    <t>If a weight is set, the unit of measurement needs to be specified. If a unit of measurement is set, at least one weight needs to be specified.</t>
  </si>
  <si>
    <t>Der ECLASS-Code für das Sachgebiet 34 (Medizinprodukte) muss bis auf die Hierarchiestufe 4 ausgeprägt sein.</t>
  </si>
  <si>
    <t>ECLASS codes for segment 34 (medical devices) must be specified down to the fourth level of the hierachy.</t>
  </si>
  <si>
    <t>"34-21-02-01" 
"34210201" 
(In Abhängigkeit vom Endsystem.)
(Depending on the target system.)</t>
  </si>
  <si>
    <t>Wenn Nettofüllmengeneinheit und Basismengeneinheit identisch sind, muss die Nettofüllmenge 1 betragen.</t>
  </si>
  <si>
    <t>If base unit and netcontent unit are identical, the netcontent has to be 1.</t>
  </si>
  <si>
    <t>Wenn Nettofüllmengeneinheit und logistische bestellfähige Einheit identisch sind, darf die Basismengeneinheit nicht davon abweichen.</t>
  </si>
  <si>
    <t>If logistical order unit and net content unit are identical, the base unit must not be different.</t>
  </si>
  <si>
    <t xml:space="preserve">Wenn das Artikel-Ablaufdatum gefüllt ist, sollte ein Alternativ-Artikel oder Nachfolger-Artikel angegeben sein. </t>
  </si>
  <si>
    <t>If the item end date is set, an alternative item or replacement item should be specified.</t>
  </si>
  <si>
    <t>Die Maße mit Verpackung dürfen bei verschiedenen Verpackungsstufen einer Lieferantenartikelnummer nicht identisch sein.</t>
  </si>
  <si>
    <t>Packaged measurements of different packaging levels of the same supplier part number must not be identical.</t>
  </si>
  <si>
    <t>Die Gewichte mit Verpackung dürfen bei verschiedenen Verpackungsstufen einer Lieferantenartikelnummer nicht identisch sein.</t>
  </si>
  <si>
    <t>Packaged weights of different packaging levels of the same supplier part number must not be identical.</t>
  </si>
  <si>
    <t>Die Mindestbestellmenge sollte nicht kleiner als die Bestellschrittweite/Losgröße sein.</t>
  </si>
  <si>
    <t>The minimum order quantity should not be smaller than the lot size.</t>
  </si>
  <si>
    <t>Zeilenumbrüche sind nur im Lieferantenmateriallangtext zulässig.</t>
  </si>
  <si>
    <t>Line breaks are only permissible in the supplier's item long description.</t>
  </si>
  <si>
    <t>&lt;all EXCEPT supplierItemLongDescription&gt;</t>
  </si>
  <si>
    <t>"[LF]" Line Feed &lt;0x0A&gt;
"[CR]" Carriage Return &lt;0x0D&gt;</t>
  </si>
  <si>
    <t>Zeilenumbrüche sind im Lieferantenmateriallangtext nicht empfohlen.</t>
  </si>
  <si>
    <t>Line breaks in the supplier's item long description are not recommended.</t>
  </si>
  <si>
    <t>*</t>
  </si>
  <si>
    <t xml:space="preserve"> KO</t>
  </si>
  <si>
    <t>* KO</t>
  </si>
  <si>
    <t>K</t>
  </si>
  <si>
    <t>IGNORE</t>
  </si>
  <si>
    <t>tpShortName</t>
  </si>
  <si>
    <t>countryCode</t>
  </si>
  <si>
    <t>itemNameDE</t>
  </si>
  <si>
    <t>itemDescDE</t>
  </si>
  <si>
    <t>itemNameEN</t>
  </si>
  <si>
    <t>itemDescEN</t>
  </si>
  <si>
    <t>itemNameFR</t>
  </si>
  <si>
    <t>itemDescFR</t>
  </si>
  <si>
    <t>listPrice</t>
  </si>
  <si>
    <t>isDeleted</t>
  </si>
  <si>
    <t>grossWeightUOM</t>
  </si>
  <si>
    <t>pharmacode</t>
  </si>
  <si>
    <t>miGeLCode</t>
  </si>
  <si>
    <t>eclassProperties</t>
  </si>
  <si>
    <t>addClassInfo</t>
  </si>
  <si>
    <t>addClassCode</t>
  </si>
  <si>
    <t>applicableLegislation</t>
  </si>
  <si>
    <t>registerableEudamed</t>
  </si>
  <si>
    <t>emdnVersion</t>
  </si>
  <si>
    <t>emdnCode</t>
  </si>
  <si>
    <t>declarationOfConformity</t>
  </si>
  <si>
    <t>measuringFunction</t>
  </si>
  <si>
    <t>reusable</t>
  </si>
  <si>
    <t>activeDevice</t>
  </si>
  <si>
    <t>implantable</t>
  </si>
  <si>
    <t>IIb_implantable_exceptions</t>
  </si>
  <si>
    <t>sterilization</t>
  </si>
  <si>
    <t>singleUse</t>
  </si>
  <si>
    <t>latex</t>
  </si>
  <si>
    <t>reprocessed</t>
  </si>
  <si>
    <t>mdrBasicUDIType</t>
  </si>
  <si>
    <t>IVDR-KIT</t>
  </si>
  <si>
    <t>companionDiagnostics</t>
  </si>
  <si>
    <t>nearPatientTesting</t>
  </si>
  <si>
    <t>selfTesting</t>
  </si>
  <si>
    <t>reagent</t>
  </si>
  <si>
    <t>professionalTesting</t>
  </si>
  <si>
    <t>instrument</t>
  </si>
  <si>
    <t>Das Feld Risikoklasse muss bei bestimmten ECLASS Warengruppen zwingend gefüllt sein.</t>
  </si>
  <si>
    <t>A risk class must be specified for certain ECLASS categories.</t>
  </si>
  <si>
    <t>Dummy-ECLASS-Codes dürfen nicht verwendet</t>
  </si>
  <si>
    <t>Bruttomaße und Gewichte müssen angegeben werden, es sei denn der Artikel trägt die Kennzeichnung unverpackt, mengenvariabel oder kundenindividuell.</t>
  </si>
  <si>
    <t>Gross dimensions and weights must be indicated, unless the item is marked unpackaged, variable quantity, or customer-specific.</t>
  </si>
  <si>
    <t>Barcodes dürfen nicht mehrfach vorkommen.  
Ausnahme: 
1) Wiederaufbereitbar oder als Dienstleistung gekennzeichnete Artikel werden bei der Barcode-Prüfung nicht betrachtet. (Diese Regel hat keine Gültigkeit für Lieferanten die Ihre Datenlieferung über GDSN-Netzwerk tätigen!)
2) Zwischen den Artikeln besteht eine Vorgänger-Nachfolger Beziehung und beide Einträge haben die gleiche logistische Basismengeneinheit und logistische Inhaltsmengenangabe.</t>
  </si>
  <si>
    <t>Barcodes must not appear more than once. 
Exception: 
1) Items marked as reprocessed, or as service, are exempt from this rule. This rule does not apply to suppliers that transmit their data via GDSN.
2) There is a predecessor-successor relationship between the articles and both entries are identicial in logistical base unit and logistical content quantity.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</si>
</sst>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u/>
      <sz val="11"/>
      <color rgb="FF0000FF"/>
      <name val="Arial"/>
      <family val="2"/>
      <charset val="1"/>
    </font>
    <font>
      <sz val="10"/>
      <name val="Verdana"/>
      <family val="2"/>
    </font>
    <font>
      <sz val="10"/>
      <name val="Arial"/>
      <family val="2"/>
    </font>
    <font>
      <i/>
      <sz val="10"/>
      <color indexed="8"/>
      <name val="Verdana"/>
      <family val="2"/>
    </font>
    <font>
      <sz val="10"/>
      <color theme="0" tint="-0.14999847407452621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sz val="10"/>
      <color rgb="FF000000"/>
      <name val="Verdana"/>
      <family val="2"/>
    </font>
    <font>
      <sz val="11"/>
      <color indexed="8"/>
      <name val="Verdana"/>
      <family val="2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ptos Narrow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  <font>
      <b/>
      <sz val="12"/>
      <color theme="0" tint="-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2"/>
      <name val="Calibri"/>
      <family val="2"/>
      <charset val="1"/>
    </font>
    <font>
      <u/>
      <sz val="10"/>
      <name val="Aptos Narrow"/>
      <family val="2"/>
      <scheme val="minor"/>
    </font>
    <font>
      <strike/>
      <sz val="10"/>
      <name val="Aptos Narrow"/>
      <family val="2"/>
      <scheme val="minor"/>
    </font>
    <font>
      <sz val="12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38"/>
      </patternFill>
    </fill>
    <fill>
      <patternFill patternType="solid">
        <fgColor rgb="FFFDEADA"/>
        <bgColor rgb="FFEBF1DE"/>
      </patternFill>
    </fill>
    <fill>
      <patternFill patternType="solid">
        <fgColor rgb="FFDDDDDD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rgb="FFD9D9D9"/>
      </patternFill>
    </fill>
    <fill>
      <patternFill patternType="solid">
        <fgColor indexed="9"/>
        <bgColor indexed="18"/>
      </patternFill>
    </fill>
    <fill>
      <patternFill patternType="solid">
        <fgColor rgb="FFD9D9D9"/>
        <bgColor rgb="FFDDDDDD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9BBB59"/>
      </patternFill>
    </fill>
    <fill>
      <patternFill patternType="solid">
        <fgColor rgb="FF77933C"/>
        <bgColor rgb="FF808080"/>
      </patternFill>
    </fill>
    <fill>
      <patternFill patternType="solid">
        <fgColor rgb="FFF4B183"/>
        <bgColor rgb="FFFAC090"/>
      </patternFill>
    </fill>
    <fill>
      <patternFill patternType="solid">
        <fgColor rgb="FFFFFF00"/>
        <bgColor rgb="FFFFC000"/>
      </patternFill>
    </fill>
    <fill>
      <patternFill patternType="solid">
        <fgColor rgb="FFDAE3F3"/>
        <bgColor rgb="FFDCE6F2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1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1" xfId="2" applyFont="1" applyBorder="1" applyAlignment="1" applyProtection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4" borderId="1" xfId="3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6" borderId="1" xfId="3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0" fontId="10" fillId="7" borderId="1" xfId="1" applyFont="1" applyFill="1" applyBorder="1" applyAlignment="1">
      <alignment horizontal="left" vertical="center" wrapText="1"/>
    </xf>
    <xf numFmtId="0" fontId="11" fillId="0" borderId="1" xfId="0" applyFont="1" applyBorder="1"/>
    <xf numFmtId="0" fontId="10" fillId="2" borderId="1" xfId="1" applyFont="1" applyFill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6" fillId="8" borderId="1" xfId="3" applyFont="1" applyFill="1" applyBorder="1" applyAlignment="1">
      <alignment horizontal="left" vertical="top" wrapText="1"/>
    </xf>
    <xf numFmtId="0" fontId="3" fillId="7" borderId="1" xfId="1" applyFont="1" applyFill="1" applyBorder="1" applyAlignment="1">
      <alignment horizontal="left" vertical="center" wrapText="1"/>
    </xf>
    <xf numFmtId="164" fontId="4" fillId="0" borderId="1" xfId="3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4" fillId="9" borderId="1" xfId="3" applyNumberFormat="1" applyFont="1" applyFill="1" applyBorder="1" applyAlignment="1">
      <alignment horizontal="left" vertical="top"/>
    </xf>
    <xf numFmtId="0" fontId="11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vertical="top" wrapText="1"/>
    </xf>
    <xf numFmtId="0" fontId="15" fillId="0" borderId="1" xfId="1" applyFont="1" applyBorder="1" applyAlignment="1">
      <alignment horizontal="left" vertical="center" wrapText="1"/>
    </xf>
    <xf numFmtId="0" fontId="6" fillId="0" borderId="0" xfId="0" applyFont="1"/>
    <xf numFmtId="0" fontId="18" fillId="0" borderId="3" xfId="4" applyFont="1" applyBorder="1" applyAlignment="1">
      <alignment horizontal="center" vertical="center" wrapText="1"/>
    </xf>
    <xf numFmtId="0" fontId="18" fillId="12" borderId="3" xfId="4" applyFont="1" applyFill="1" applyBorder="1" applyAlignment="1">
      <alignment horizontal="center" vertical="center" wrapText="1"/>
    </xf>
    <xf numFmtId="0" fontId="18" fillId="0" borderId="3" xfId="6" applyFont="1" applyBorder="1" applyAlignment="1">
      <alignment vertical="top" wrapText="1"/>
    </xf>
    <xf numFmtId="0" fontId="18" fillId="0" borderId="3" xfId="4" applyFont="1" applyBorder="1" applyAlignment="1">
      <alignment vertical="top" wrapText="1"/>
    </xf>
    <xf numFmtId="49" fontId="18" fillId="0" borderId="3" xfId="4" applyNumberFormat="1" applyFont="1" applyBorder="1" applyAlignment="1">
      <alignment vertical="top" wrapText="1"/>
    </xf>
    <xf numFmtId="0" fontId="18" fillId="0" borderId="3" xfId="4" applyFont="1" applyBorder="1" applyAlignment="1">
      <alignment horizontal="left" vertical="top" wrapText="1"/>
    </xf>
    <xf numFmtId="0" fontId="18" fillId="0" borderId="0" xfId="4" applyFont="1" applyAlignment="1">
      <alignment vertical="top"/>
    </xf>
    <xf numFmtId="0" fontId="18" fillId="12" borderId="3" xfId="4" applyFont="1" applyFill="1" applyBorder="1" applyAlignment="1">
      <alignment horizontal="center" vertical="center"/>
    </xf>
    <xf numFmtId="0" fontId="18" fillId="13" borderId="3" xfId="4" applyFont="1" applyFill="1" applyBorder="1" applyAlignment="1">
      <alignment horizontal="center" vertical="center" wrapText="1"/>
    </xf>
    <xf numFmtId="0" fontId="18" fillId="14" borderId="3" xfId="4" applyFont="1" applyFill="1" applyBorder="1" applyAlignment="1">
      <alignment horizontal="center" vertical="center" wrapText="1"/>
    </xf>
    <xf numFmtId="0" fontId="18" fillId="0" borderId="3" xfId="7" applyFont="1" applyBorder="1" applyAlignment="1">
      <alignment horizontal="left" vertical="top" wrapText="1"/>
    </xf>
    <xf numFmtId="0" fontId="18" fillId="0" borderId="3" xfId="6" applyFont="1" applyBorder="1" applyAlignment="1">
      <alignment horizontal="left" vertical="top"/>
    </xf>
    <xf numFmtId="0" fontId="18" fillId="15" borderId="3" xfId="6" applyFont="1" applyFill="1" applyBorder="1" applyAlignment="1">
      <alignment horizontal="left" vertical="top"/>
    </xf>
    <xf numFmtId="49" fontId="18" fillId="0" borderId="3" xfId="6" applyNumberFormat="1" applyFont="1" applyBorder="1" applyAlignment="1">
      <alignment vertical="top" wrapText="1"/>
    </xf>
    <xf numFmtId="0" fontId="18" fillId="0" borderId="3" xfId="6" applyFont="1" applyBorder="1" applyAlignment="1">
      <alignment horizontal="left" vertical="top" wrapText="1"/>
    </xf>
    <xf numFmtId="0" fontId="18" fillId="0" borderId="3" xfId="7" applyFont="1" applyBorder="1" applyAlignment="1">
      <alignment horizontal="center" vertical="center" wrapText="1"/>
    </xf>
    <xf numFmtId="49" fontId="18" fillId="0" borderId="3" xfId="7" applyNumberFormat="1" applyFont="1" applyBorder="1" applyAlignment="1">
      <alignment horizontal="left" vertical="top" wrapText="1"/>
    </xf>
    <xf numFmtId="0" fontId="18" fillId="0" borderId="3" xfId="4" applyFont="1" applyBorder="1" applyAlignment="1">
      <alignment vertical="top"/>
    </xf>
    <xf numFmtId="0" fontId="1" fillId="0" borderId="0" xfId="8" applyAlignment="1">
      <alignment horizontal="center"/>
    </xf>
    <xf numFmtId="0" fontId="1" fillId="5" borderId="0" xfId="8" applyFill="1" applyAlignment="1">
      <alignment horizontal="center"/>
    </xf>
    <xf numFmtId="0" fontId="21" fillId="0" borderId="0" xfId="8" applyFont="1" applyAlignment="1">
      <alignment horizontal="center"/>
    </xf>
    <xf numFmtId="0" fontId="27" fillId="0" borderId="0" xfId="8" applyFont="1"/>
    <xf numFmtId="0" fontId="1" fillId="0" borderId="0" xfId="8"/>
    <xf numFmtId="0" fontId="21" fillId="0" borderId="0" xfId="8" applyFont="1"/>
    <xf numFmtId="0" fontId="28" fillId="0" borderId="0" xfId="8" applyFont="1"/>
    <xf numFmtId="0" fontId="22" fillId="0" borderId="4" xfId="8" applyFont="1" applyBorder="1" applyAlignment="1">
      <alignment horizontal="left" vertical="top"/>
    </xf>
    <xf numFmtId="0" fontId="22" fillId="0" borderId="5" xfId="8" applyFont="1" applyBorder="1" applyAlignment="1">
      <alignment horizontal="left" vertical="top"/>
    </xf>
    <xf numFmtId="0" fontId="23" fillId="0" borderId="6" xfId="8" applyFont="1" applyBorder="1"/>
    <xf numFmtId="49" fontId="22" fillId="0" borderId="5" xfId="8" applyNumberFormat="1" applyFont="1" applyBorder="1" applyAlignment="1">
      <alignment horizontal="left" vertical="top"/>
    </xf>
    <xf numFmtId="0" fontId="23" fillId="0" borderId="5" xfId="8" applyFont="1" applyBorder="1" applyAlignment="1">
      <alignment horizontal="left" vertical="top"/>
    </xf>
    <xf numFmtId="0" fontId="24" fillId="0" borderId="5" xfId="8" applyFont="1" applyBorder="1" applyAlignment="1">
      <alignment horizontal="left" vertical="top"/>
    </xf>
    <xf numFmtId="0" fontId="25" fillId="0" borderId="5" xfId="8" applyFont="1" applyBorder="1" applyAlignment="1">
      <alignment horizontal="left" vertical="top"/>
    </xf>
    <xf numFmtId="0" fontId="26" fillId="0" borderId="5" xfId="8" applyFont="1" applyBorder="1" applyAlignment="1">
      <alignment horizontal="left" vertical="top"/>
    </xf>
    <xf numFmtId="0" fontId="26" fillId="0" borderId="7" xfId="8" applyFont="1" applyBorder="1"/>
    <xf numFmtId="0" fontId="29" fillId="10" borderId="2" xfId="4" applyFont="1" applyFill="1" applyBorder="1" applyAlignment="1">
      <alignment horizontal="center" vertical="center" wrapText="1"/>
    </xf>
    <xf numFmtId="0" fontId="29" fillId="10" borderId="2" xfId="5" applyFont="1" applyFill="1" applyBorder="1" applyAlignment="1">
      <alignment horizontal="center" vertical="center" wrapText="1"/>
    </xf>
    <xf numFmtId="0" fontId="29" fillId="11" borderId="2" xfId="4" applyFont="1" applyFill="1" applyBorder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0" fontId="30" fillId="0" borderId="3" xfId="2" applyFont="1" applyBorder="1" applyAlignment="1" applyProtection="1">
      <alignment horizontal="left" vertical="top"/>
    </xf>
    <xf numFmtId="0" fontId="31" fillId="0" borderId="3" xfId="4" applyFont="1" applyBorder="1" applyAlignment="1">
      <alignment vertical="top" wrapText="1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top" wrapText="1"/>
    </xf>
    <xf numFmtId="0" fontId="32" fillId="0" borderId="0" xfId="4" applyFont="1" applyAlignment="1">
      <alignment horizontal="left" vertical="top" wrapText="1"/>
    </xf>
    <xf numFmtId="0" fontId="32" fillId="0" borderId="0" xfId="4" applyFont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9">
    <cellStyle name="Link" xfId="2" builtinId="8"/>
    <cellStyle name="Normal 2 2 3" xfId="3" xr:uid="{DFE6BBDC-1173-4AA3-9FCE-18637203CCCE}"/>
    <cellStyle name="Normal 2 2 3 2" xfId="5" xr:uid="{29BAF5D4-3719-43E7-BEBF-F00F19B285AB}"/>
    <cellStyle name="Normal 3" xfId="4" xr:uid="{8DC88E9C-7F10-446B-8EBC-84DA15F9C756}"/>
    <cellStyle name="Stand. 2" xfId="1" xr:uid="{471DB7F7-2CD1-4373-80A0-D2AD342F112C}"/>
    <cellStyle name="Stand. 2 2" xfId="7" xr:uid="{96A29EA1-7B70-4F84-83C7-7175AD3887D4}"/>
    <cellStyle name="Standard" xfId="0" builtinId="0"/>
    <cellStyle name="Standard 2" xfId="6" xr:uid="{AFCCDC2E-9FA5-4C2A-859F-04D717C2F818}"/>
    <cellStyle name="Standard 3" xfId="8" xr:uid="{CC03B24A-D3B1-4A94-913F-F54544811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\AppData\Roaming\Microsoft\Excel\DataModel-Template_20251208%20(version%201).xls" TargetMode="External"/><Relationship Id="rId1" Type="http://schemas.openxmlformats.org/officeDocument/2006/relationships/externalLinkPath" Target="file:///C:\Users\Al\AppData\Roaming\Microsoft\Excel\DataModel-Template_20251208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Change Record"/>
      <sheetName val="Overview and Guidance"/>
      <sheetName val="Attribute Overview"/>
      <sheetName val="Profile"/>
      <sheetName val="Validations"/>
      <sheetName val="Dependent Attributes"/>
      <sheetName val="Warengruppendefaults"/>
      <sheetName val="L_edit_layout"/>
      <sheetName val="L_browse_layout"/>
      <sheetName val="L_filter_layout"/>
      <sheetName val="L_supplier_portal_browse_layout"/>
      <sheetName val="L_supplier_portal_edit_layout"/>
      <sheetName val="CTG_BaseUnit"/>
      <sheetName val="CTG_Supplier_BaseUnit"/>
      <sheetName val="CTG_Master_BaseUnit"/>
      <sheetName val="CTG_Supplier"/>
      <sheetName val="CTG_IndicesCRUD"/>
      <sheetName val="CTG_InvalidGDSNItem"/>
      <sheetName val="CL_ActionCode"/>
      <sheetName val="CL_EclassVersion"/>
      <sheetName val="CL_Einwert"/>
      <sheetName val="CL_IssuingEntity"/>
      <sheetName val="CL_EclassSegmentCode"/>
      <sheetName val="CL_Atc_Classification"/>
      <sheetName val="CL_Nando"/>
      <sheetName val="CL_RiskClass"/>
      <sheetName val="MAPPING_GHX_RiskClass"/>
      <sheetName val="MAPPING_CIN3_RiskClass"/>
      <sheetName val="CL_TargetMarket"/>
      <sheetName val="MAPPING_GHX_TargetMarket"/>
      <sheetName val="MAPPING_CIN3_TargetMarket"/>
      <sheetName val="CL_TaxCode"/>
      <sheetName val="CL_UnitList"/>
      <sheetName val="MAPPING_CIN2_UnitList"/>
      <sheetName val="CL_URIType"/>
      <sheetName val="MAPPING_CIN2_URIType"/>
      <sheetName val="CL_BuyingSyndicate"/>
      <sheetName val="CL_OnboardingAssignment"/>
      <sheetName val="CL_OnboardingContact"/>
      <sheetName val="CL_Nace"/>
      <sheetName val="CL_CatalogSchema"/>
      <sheetName val="CL_Edifact"/>
      <sheetName val="CL_EclassCode"/>
      <sheetName val="CL_DangerousMaterial"/>
      <sheetName val="CL_SupplierList"/>
      <sheetName val="MAPPING_CIN3_SupplierList"/>
      <sheetName val="CL_Sterility"/>
      <sheetName val="CL_HazMat"/>
      <sheetName val="CL_ItemIdType"/>
      <sheetName val="Settings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SystemKey</v>
          </cell>
          <cell r="C1" t="str">
            <v>Data Field (DE)</v>
          </cell>
        </row>
        <row r="2">
          <cell r="B2" t="str">
            <v>Systemname des Attributs</v>
          </cell>
          <cell r="C2" t="str">
            <v>Anzeigename (DE)</v>
          </cell>
        </row>
        <row r="3">
          <cell r="C3" t="str">
            <v>interne Attribute - nicht ändern!!!!!!!</v>
          </cell>
        </row>
        <row r="4">
          <cell r="B4" t="str">
            <v>skipValidation</v>
          </cell>
          <cell r="C4" t="str">
            <v>Nur KO Fehler anzeigen</v>
          </cell>
        </row>
        <row r="5">
          <cell r="B5" t="str">
            <v>synchronizeMasterItem</v>
          </cell>
          <cell r="C5" t="str">
            <v>Master-Artikel synchronisieren</v>
          </cell>
        </row>
        <row r="6">
          <cell r="B6" t="str">
            <v>eclass</v>
          </cell>
          <cell r="C6" t="str">
            <v>ECLASS Nummer</v>
          </cell>
        </row>
        <row r="7">
          <cell r="B7" t="str">
            <v>audited__</v>
          </cell>
          <cell r="C7" t="str">
            <v>Synchron</v>
          </cell>
        </row>
        <row r="8">
          <cell r="B8" t="str">
            <v>published__</v>
          </cell>
          <cell r="C8" t="str">
            <v>Publiziert</v>
          </cell>
        </row>
        <row r="9">
          <cell r="B9" t="str">
            <v>publicationStatus__</v>
          </cell>
          <cell r="C9" t="str">
            <v>Publikationsstatus</v>
          </cell>
        </row>
        <row r="10">
          <cell r="B10" t="str">
            <v>reviewCountTotal__</v>
          </cell>
          <cell r="C10" t="str">
            <v>Reviews</v>
          </cell>
        </row>
        <row r="11">
          <cell r="B11" t="str">
            <v>compliant__</v>
          </cell>
          <cell r="C11" t="str">
            <v>Konform</v>
          </cell>
        </row>
        <row r="12">
          <cell r="B12" t="str">
            <v>category__</v>
          </cell>
          <cell r="C12" t="str">
            <v>Kategorie</v>
          </cell>
        </row>
        <row r="13">
          <cell r="B13" t="str">
            <v>uniqueSupplierId</v>
          </cell>
          <cell r="C13" t="str">
            <v>Lieferanten Nummer</v>
          </cell>
        </row>
        <row r="14">
          <cell r="B14" t="str">
            <v>selectedSupplierID</v>
          </cell>
          <cell r="C14" t="str">
            <v>Lieferantenauswahl</v>
          </cell>
        </row>
        <row r="15">
          <cell r="B15" t="str">
            <v>hasClassificationLicense11</v>
          </cell>
          <cell r="C15" t="str">
            <v>Gültige Eclass Version 11 Lizenz vorhanden?</v>
          </cell>
        </row>
        <row r="16">
          <cell r="B16" t="str">
            <v>hasClassificationLicense12</v>
          </cell>
          <cell r="C16" t="str">
            <v>Gültige Eclass Version 12 Lizenz vorhanden?</v>
          </cell>
        </row>
        <row r="17">
          <cell r="B17" t="str">
            <v>hasClassificationLicense13</v>
          </cell>
          <cell r="C17" t="str">
            <v>Gültige Eclass Version 13 Lizenz vorhanden?</v>
          </cell>
        </row>
        <row r="18">
          <cell r="B18" t="str">
            <v>hasClassificationLicense14</v>
          </cell>
          <cell r="C18" t="str">
            <v>Gültige Eclass Version 14 Lizenz vorhanden?</v>
          </cell>
        </row>
        <row r="19">
          <cell r="B19" t="str">
            <v>hasClassificationLicense15</v>
          </cell>
          <cell r="C19" t="str">
            <v>Gültige Eclass Version 15 Lizenz vorhanden?</v>
          </cell>
        </row>
        <row r="20">
          <cell r="B20" t="str">
            <v>master_data_email_contacts</v>
          </cell>
          <cell r="C20" t="str">
            <v>Stammdaten Kontakte</v>
          </cell>
        </row>
        <row r="21">
          <cell r="B21" t="str">
            <v>it_email_contacts</v>
          </cell>
          <cell r="C21" t="str">
            <v>IT Kontakte</v>
          </cell>
        </row>
        <row r="22">
          <cell r="B22" t="str">
            <v>index_name</v>
          </cell>
          <cell r="C22" t="str">
            <v>Index Name</v>
          </cell>
        </row>
        <row r="23">
          <cell r="B23" t="str">
            <v>index_key</v>
          </cell>
          <cell r="C23" t="str">
            <v>Index Schlüssel</v>
          </cell>
        </row>
        <row r="24">
          <cell r="B24" t="str">
            <v>index_action</v>
          </cell>
          <cell r="C24" t="str">
            <v>Aktion</v>
          </cell>
        </row>
        <row r="25">
          <cell r="B25" t="str">
            <v>index_value</v>
          </cell>
          <cell r="C25" t="str">
            <v>Wert im Index</v>
          </cell>
        </row>
        <row r="26">
          <cell r="B26" t="str">
            <v>missing_PK_attributes</v>
          </cell>
          <cell r="C26" t="str">
            <v>Fehlende Attribute</v>
          </cell>
        </row>
        <row r="27">
          <cell r="B27" t="str">
            <v>topLevelItemPrimaryKey</v>
          </cell>
          <cell r="C27" t="str">
            <v>Top level item PK</v>
          </cell>
        </row>
        <row r="28">
          <cell r="B28" t="str">
            <v>isTopLevelItem</v>
          </cell>
          <cell r="C28" t="str">
            <v>Is top level item</v>
          </cell>
        </row>
        <row r="29">
          <cell r="B29" t="str">
            <v>deltaImport</v>
          </cell>
          <cell r="C29" t="str">
            <v>Delta Import?</v>
          </cell>
        </row>
        <row r="30">
          <cell r="C30" t="str">
            <v>Lieferanten-Attribute</v>
          </cell>
        </row>
        <row r="31">
          <cell r="B31" t="str">
            <v>godfatherContact</v>
          </cell>
          <cell r="C31" t="str">
            <v>Email Adresse des Paten</v>
          </cell>
        </row>
        <row r="32">
          <cell r="B32" t="str">
            <v>inviteSupplier</v>
          </cell>
          <cell r="C32" t="str">
            <v>Lieferanten einladen</v>
          </cell>
        </row>
        <row r="33">
          <cell r="B33" t="str">
            <v>expectedSupplierItems</v>
          </cell>
          <cell r="C33" t="str">
            <v>Erwartete Artikelanzahl</v>
          </cell>
        </row>
        <row r="34">
          <cell r="B34" t="str">
            <v>contactEmail</v>
          </cell>
          <cell r="C34" t="str">
            <v>Account Email Adresse Lieferant</v>
          </cell>
        </row>
        <row r="35">
          <cell r="B35" t="str">
            <v>additionalSupplierEmails</v>
          </cell>
          <cell r="C35" t="str">
            <v>weitere Lieferanten Kontakte</v>
          </cell>
        </row>
        <row r="36">
          <cell r="B36" t="str">
            <v>email</v>
          </cell>
          <cell r="C36" t="str">
            <v>Email Adresse</v>
          </cell>
        </row>
        <row r="37">
          <cell r="B37" t="str">
            <v>responsibleBuyingSyndicate</v>
          </cell>
          <cell r="C37" t="str">
            <v>Zuständige Einkaufsgemeinschaft</v>
          </cell>
        </row>
        <row r="38">
          <cell r="B38" t="str">
            <v>isGDSNSupplier</v>
          </cell>
          <cell r="C38" t="str">
            <v>GDSN-Lieferant</v>
          </cell>
        </row>
        <row r="39">
          <cell r="B39" t="str">
            <v>lastPublicationDate</v>
          </cell>
          <cell r="C39" t="str">
            <v>Letztes Publikationsdatum</v>
          </cell>
        </row>
        <row r="40">
          <cell r="B40" t="str">
            <v>onboardingAssignment</v>
          </cell>
          <cell r="C40" t="str">
            <v>Onboarding Bayard</v>
          </cell>
        </row>
        <row r="41">
          <cell r="B41" t="str">
            <v>onboardingContact</v>
          </cell>
          <cell r="C41" t="str">
            <v>Onboarding Kontakte</v>
          </cell>
        </row>
        <row r="42">
          <cell r="B42" t="str">
            <v>isSupplierDeleted</v>
          </cell>
          <cell r="C42" t="str">
            <v>Löschkennzeichen</v>
          </cell>
        </row>
        <row r="43">
          <cell r="B43" t="str">
            <v>lastPublicationReceivedDate</v>
          </cell>
          <cell r="C43" t="str">
            <v>Datum der letzten eingegangenen Publikation</v>
          </cell>
        </row>
        <row r="44">
          <cell r="C44" t="str">
            <v>GHX-Attribute</v>
          </cell>
        </row>
        <row r="45">
          <cell r="B45" t="str">
            <v>supplierID</v>
          </cell>
          <cell r="C45" t="str">
            <v>*Lieferanten-ID</v>
          </cell>
        </row>
        <row r="46">
          <cell r="B46" t="str">
            <v>isItemDeleted</v>
          </cell>
          <cell r="C46" t="str">
            <v>Löschkennzeichen</v>
          </cell>
        </row>
        <row r="47">
          <cell r="B47" t="str">
            <v>targetMarket</v>
          </cell>
          <cell r="C47" t="str">
            <v>*Zielmarkt</v>
          </cell>
        </row>
        <row r="48">
          <cell r="B48" t="str">
            <v>manufacturerName</v>
          </cell>
          <cell r="C48" t="str">
            <v>Hersteller-Name</v>
          </cell>
        </row>
        <row r="49">
          <cell r="B49" t="str">
            <v>manufacturerItemNumber</v>
          </cell>
          <cell r="C49" t="str">
            <v>Hersteller-Artikelnummer</v>
          </cell>
        </row>
        <row r="50">
          <cell r="B50" t="str">
            <v>supplierName</v>
          </cell>
          <cell r="C50" t="str">
            <v>Lieferant-Name (importiert)</v>
          </cell>
        </row>
        <row r="51">
          <cell r="B51" t="str">
            <v>supplierNameHCDP</v>
          </cell>
          <cell r="C51" t="str">
            <v>Lieferant-Name(vom Paten vergeben)</v>
          </cell>
        </row>
        <row r="52">
          <cell r="B52" t="str">
            <v>supplierItemNumber</v>
          </cell>
          <cell r="C52" t="str">
            <v>*Lieferant-Artikelnummer</v>
          </cell>
        </row>
        <row r="53">
          <cell r="B53" t="str">
            <v>businessArea</v>
          </cell>
          <cell r="C53" t="str">
            <v>Geschäftsbereich</v>
          </cell>
        </row>
        <row r="54">
          <cell r="B54" t="str">
            <v>brandName</v>
          </cell>
          <cell r="C54" t="str">
            <v>Markenname</v>
          </cell>
        </row>
        <row r="55">
          <cell r="B55" t="str">
            <v>baseUnit</v>
          </cell>
          <cell r="C55" t="str">
            <v>Basis-ME</v>
          </cell>
        </row>
        <row r="56">
          <cell r="B56" t="str">
            <v>isBaseUnit</v>
          </cell>
          <cell r="C56" t="str">
            <v>Basismenge</v>
          </cell>
        </row>
        <row r="57">
          <cell r="B57" t="str">
            <v>isOrderableUnit</v>
          </cell>
          <cell r="C57" t="str">
            <v>bestellbare Einheit?</v>
          </cell>
        </row>
        <row r="58">
          <cell r="B58" t="str">
            <v>isConsumerUnit</v>
          </cell>
          <cell r="C58" t="str">
            <v>Verbrauchseinheit</v>
          </cell>
        </row>
        <row r="59">
          <cell r="B59" t="str">
            <v>isDispatchUnit</v>
          </cell>
          <cell r="C59" t="str">
            <v>Lieferbar?</v>
          </cell>
        </row>
        <row r="60">
          <cell r="B60" t="str">
            <v>isInvoiceUnit</v>
          </cell>
          <cell r="C60" t="str">
            <v>Fakturiereinheit</v>
          </cell>
        </row>
        <row r="61">
          <cell r="B61" t="str">
            <v>isVariableUnit</v>
          </cell>
          <cell r="C61" t="str">
            <v>Variable Einheit</v>
          </cell>
        </row>
        <row r="62">
          <cell r="B62" t="str">
            <v>returnable</v>
          </cell>
          <cell r="C62" t="str">
            <v>Umtauschbar?</v>
          </cell>
        </row>
        <row r="63">
          <cell r="B63" t="str">
            <v>quantityOfBaseUnit</v>
          </cell>
          <cell r="C63" t="str">
            <v>*Menge/BME</v>
          </cell>
        </row>
        <row r="64">
          <cell r="B64" t="str">
            <v>logisticUnit</v>
          </cell>
          <cell r="C64" t="str">
            <v>*Mengeneinheit</v>
          </cell>
        </row>
        <row r="65">
          <cell r="B65" t="str">
            <v>descriptionShort</v>
          </cell>
          <cell r="C65" t="str">
            <v>Kurzbeschreibung</v>
          </cell>
        </row>
        <row r="66">
          <cell r="B66" t="str">
            <v>vatCode</v>
          </cell>
          <cell r="C66" t="str">
            <v>Mehrwertsteuer</v>
          </cell>
        </row>
        <row r="67">
          <cell r="B67" t="str">
            <v>descriptionLong</v>
          </cell>
          <cell r="C67" t="str">
            <v>Langbeschreibung</v>
          </cell>
        </row>
        <row r="68">
          <cell r="B68" t="str">
            <v>functionalName</v>
          </cell>
          <cell r="C68" t="str">
            <v>Beschreibung für Massenware</v>
          </cell>
        </row>
        <row r="69">
          <cell r="B69" t="str">
            <v>itemKeywords</v>
          </cell>
          <cell r="C69" t="str">
            <v>Suchbegriffe</v>
          </cell>
        </row>
        <row r="70">
          <cell r="B70" t="str">
            <v>packagingInformation</v>
          </cell>
          <cell r="C70" t="str">
            <v>Informationen über die Verpackung</v>
          </cell>
        </row>
        <row r="71">
          <cell r="B71" t="str">
            <v>gtinList</v>
          </cell>
          <cell r="C71" t="str">
            <v>Liste der GTINs</v>
          </cell>
        </row>
        <row r="72">
          <cell r="B72" t="str">
            <v>gtin</v>
          </cell>
          <cell r="C72" t="str">
            <v>GTIN</v>
          </cell>
        </row>
        <row r="73">
          <cell r="B73" t="str">
            <v>validFromDate</v>
          </cell>
          <cell r="C73" t="str">
            <v>Gültig Ab</v>
          </cell>
        </row>
        <row r="74">
          <cell r="B74" t="str">
            <v>validUntilDate</v>
          </cell>
          <cell r="C74" t="str">
            <v>Gültig Bis</v>
          </cell>
        </row>
        <row r="75">
          <cell r="B75" t="str">
            <v>pzn</v>
          </cell>
          <cell r="C75" t="str">
            <v>PZN</v>
          </cell>
        </row>
        <row r="76">
          <cell r="B76" t="str">
            <v>orderQuantityMultiple</v>
          </cell>
          <cell r="C76" t="str">
            <v>Mehrfachbestellmenge</v>
          </cell>
        </row>
        <row r="77">
          <cell r="B77" t="str">
            <v>orderQuantityMinimum</v>
          </cell>
          <cell r="C77" t="str">
            <v>Mindestbestellmenge (Bestell-ME)</v>
          </cell>
        </row>
        <row r="78">
          <cell r="B78" t="str">
            <v>orderQuantityMaximum</v>
          </cell>
          <cell r="C78" t="str">
            <v>Maximale Bestellmenge (Bestell-ME)</v>
          </cell>
        </row>
        <row r="79">
          <cell r="B79" t="str">
            <v>orderingLeadTime</v>
          </cell>
          <cell r="C79" t="str">
            <v>Lieferzeit in Tagen</v>
          </cell>
        </row>
        <row r="80">
          <cell r="B80" t="str">
            <v>orderQuantityOnStock</v>
          </cell>
          <cell r="C80" t="str">
            <v>Anzahl lieferbarer Produkte</v>
          </cell>
        </row>
        <row r="81">
          <cell r="B81" t="str">
            <v>netWeight</v>
          </cell>
          <cell r="C81" t="str">
            <v>Nettogewicht</v>
          </cell>
        </row>
        <row r="82">
          <cell r="B82" t="str">
            <v>grossWeight</v>
          </cell>
          <cell r="C82" t="str">
            <v>Bruttogewicht</v>
          </cell>
        </row>
        <row r="83">
          <cell r="B83" t="str">
            <v>weightUOM</v>
          </cell>
          <cell r="C83" t="str">
            <v>Maßeinheit der Gewichte</v>
          </cell>
        </row>
        <row r="84">
          <cell r="B84" t="str">
            <v>itemWidth</v>
          </cell>
          <cell r="C84" t="str">
            <v>Breite</v>
          </cell>
        </row>
        <row r="85">
          <cell r="B85" t="str">
            <v>itemHeight</v>
          </cell>
          <cell r="C85" t="str">
            <v>Höhe</v>
          </cell>
        </row>
        <row r="86">
          <cell r="B86" t="str">
            <v>itemDepth</v>
          </cell>
          <cell r="C86" t="str">
            <v>Tiefe</v>
          </cell>
        </row>
        <row r="87">
          <cell r="B87" t="str">
            <v>packagedItemWidth</v>
          </cell>
          <cell r="C87" t="str">
            <v>Breite mit Verpackung</v>
          </cell>
        </row>
        <row r="88">
          <cell r="B88" t="str">
            <v>packagedItemHeight</v>
          </cell>
          <cell r="C88" t="str">
            <v>Höhe mit Verpackung</v>
          </cell>
        </row>
        <row r="89">
          <cell r="B89" t="str">
            <v>packagedItemDepth</v>
          </cell>
          <cell r="C89" t="str">
            <v>Tiefe mit Verpackung</v>
          </cell>
        </row>
        <row r="90">
          <cell r="B90" t="str">
            <v>dimensionUOM</v>
          </cell>
          <cell r="C90" t="str">
            <v>Maßeinheit der Längen</v>
          </cell>
        </row>
        <row r="91">
          <cell r="B91" t="str">
            <v>catLevel1</v>
          </cell>
          <cell r="C91" t="str">
            <v>1. Ebene der Kataloghierarchie</v>
          </cell>
        </row>
        <row r="92">
          <cell r="B92" t="str">
            <v>catLevel2</v>
          </cell>
          <cell r="C92" t="str">
            <v>2. Ebene der Kataloghierarchie</v>
          </cell>
        </row>
        <row r="93">
          <cell r="B93" t="str">
            <v>catLevel3</v>
          </cell>
          <cell r="C93" t="str">
            <v>3. Ebene der Kataloghierarchie</v>
          </cell>
        </row>
        <row r="94">
          <cell r="B94" t="str">
            <v>catLevel4</v>
          </cell>
          <cell r="C94" t="str">
            <v>4. Ebene der Kataloghierarchie</v>
          </cell>
        </row>
        <row r="95">
          <cell r="B95" t="str">
            <v>catLevel5</v>
          </cell>
          <cell r="C95" t="str">
            <v>5. Ebene der Kataloghierarchie</v>
          </cell>
        </row>
        <row r="96">
          <cell r="B96" t="str">
            <v>catName</v>
          </cell>
          <cell r="C96" t="str">
            <v>Katalogschema Name</v>
          </cell>
        </row>
        <row r="97">
          <cell r="B97" t="str">
            <v>eClassVersion</v>
          </cell>
          <cell r="C97" t="str">
            <v>Höchste vom Lieferanten gepflegte ECLASS Version</v>
          </cell>
        </row>
        <row r="98">
          <cell r="B98" t="str">
            <v>eClassCode9</v>
          </cell>
          <cell r="C98" t="str">
            <v>ECLASS-ID Version 9.0</v>
          </cell>
        </row>
        <row r="99">
          <cell r="B99" t="str">
            <v>eClassCode10</v>
          </cell>
          <cell r="C99" t="str">
            <v>ECLASS-ID Version 10.0.1</v>
          </cell>
        </row>
        <row r="100">
          <cell r="B100" t="str">
            <v>eClassCode11</v>
          </cell>
          <cell r="C100" t="str">
            <v>ECLASS-ID Version 11</v>
          </cell>
        </row>
        <row r="101">
          <cell r="B101" t="str">
            <v>eClassCode12</v>
          </cell>
          <cell r="C101" t="str">
            <v>ECLASS-ID Version 12</v>
          </cell>
        </row>
        <row r="102">
          <cell r="B102" t="str">
            <v>eClassCode13</v>
          </cell>
          <cell r="C102" t="str">
            <v>ECLASS-ID Version 13</v>
          </cell>
        </row>
        <row r="103">
          <cell r="B103" t="str">
            <v>eClassCode14</v>
          </cell>
          <cell r="C103" t="str">
            <v>ECLASS-ID Version 14</v>
          </cell>
        </row>
        <row r="104">
          <cell r="B104" t="str">
            <v>eClassCode15</v>
          </cell>
          <cell r="C104" t="str">
            <v>ECLASS-ID Version 15</v>
          </cell>
        </row>
        <row r="105">
          <cell r="B105" t="str">
            <v>eClassCodeUnsupported</v>
          </cell>
          <cell r="C105" t="str">
            <v>Nicht unterstützte ECLASS-Version</v>
          </cell>
        </row>
        <row r="106">
          <cell r="B106" t="str">
            <v>otherCatVersion</v>
          </cell>
          <cell r="C106" t="str">
            <v>andere Katalog Version</v>
          </cell>
        </row>
        <row r="107">
          <cell r="B107" t="str">
            <v>otherCatCode</v>
          </cell>
          <cell r="C107" t="str">
            <v>anderer Katalog Codewert</v>
          </cell>
        </row>
        <row r="108">
          <cell r="B108" t="str">
            <v>eClassIRDI</v>
          </cell>
          <cell r="C108" t="str">
            <v>ECLASS IRDI</v>
          </cell>
        </row>
        <row r="109">
          <cell r="C109" t="str">
            <v>Typ alternative Artikelnummer 1</v>
          </cell>
        </row>
        <row r="110">
          <cell r="B110" t="str">
            <v>hibc</v>
          </cell>
          <cell r="C110" t="str">
            <v>HIBC</v>
          </cell>
        </row>
        <row r="111">
          <cell r="B111" t="str">
            <v>ucc</v>
          </cell>
          <cell r="C111" t="str">
            <v>UCC</v>
          </cell>
        </row>
        <row r="112">
          <cell r="C112" t="str">
            <v>Typ alternative Artikelnummer 2</v>
          </cell>
        </row>
        <row r="113">
          <cell r="B113" t="str">
            <v>gln</v>
          </cell>
          <cell r="C113" t="str">
            <v>GLN (importiert)</v>
          </cell>
        </row>
        <row r="114">
          <cell r="B114" t="str">
            <v>glnHCDP</v>
          </cell>
          <cell r="C114" t="str">
            <v>GLN (vom Paten vergeben)</v>
          </cell>
        </row>
        <row r="115">
          <cell r="B115" t="str">
            <v>salesTaxIdHCDP</v>
          </cell>
          <cell r="C115" t="str">
            <v>Umsatzsteuer ID (vom Paten vergeben)</v>
          </cell>
        </row>
        <row r="116">
          <cell r="B116" t="str">
            <v>licHCDP</v>
          </cell>
          <cell r="C116" t="str">
            <v>LIC (vom Paten vergeben)</v>
          </cell>
        </row>
        <row r="117">
          <cell r="B117" t="str">
            <v>iccbba</v>
          </cell>
          <cell r="C117" t="str">
            <v>ICCBBA</v>
          </cell>
        </row>
        <row r="118">
          <cell r="B118" t="str">
            <v>gpc</v>
          </cell>
          <cell r="C118" t="str">
            <v>Global Product Classification</v>
          </cell>
        </row>
        <row r="119">
          <cell r="B119" t="str">
            <v>dangerousGoods</v>
          </cell>
          <cell r="C119" t="str">
            <v>Produktkennzeichnung gefährliche Materialien</v>
          </cell>
        </row>
        <row r="120">
          <cell r="B120" t="str">
            <v>nuclearSecurityCode</v>
          </cell>
          <cell r="C120" t="str">
            <v>Produktkennzeichnung nuklearer Sicherheitscode</v>
          </cell>
        </row>
        <row r="121">
          <cell r="B121" t="str">
            <v>riskClassProducts</v>
          </cell>
          <cell r="C121" t="str">
            <v>Risikoklasse</v>
          </cell>
        </row>
        <row r="122">
          <cell r="B122" t="str">
            <v>notifiedBodyCode</v>
          </cell>
          <cell r="C122" t="str">
            <v>Kennummer des Notified Body</v>
          </cell>
        </row>
        <row r="123">
          <cell r="B123" t="str">
            <v>atcdddClassification</v>
          </cell>
          <cell r="C123" t="str">
            <v>Klassifikation nach ATC-DDD</v>
          </cell>
        </row>
        <row r="124">
          <cell r="B124" t="str">
            <v>batched</v>
          </cell>
          <cell r="C124" t="str">
            <v>Chargenpflichtig</v>
          </cell>
        </row>
        <row r="125">
          <cell r="B125" t="str">
            <v>obligatorySerialNumber</v>
          </cell>
          <cell r="C125" t="str">
            <v>Seriennummernpflichtig</v>
          </cell>
        </row>
        <row r="126">
          <cell r="B126" t="str">
            <v>obligatoryExpiryDate</v>
          </cell>
          <cell r="C126" t="str">
            <v>Verfallsdatumpflichtig</v>
          </cell>
        </row>
        <row r="127">
          <cell r="B127" t="str">
            <v>obligatoryPharmacies</v>
          </cell>
          <cell r="C127" t="str">
            <v>Apothekenpflichtig</v>
          </cell>
        </row>
        <row r="128">
          <cell r="B128" t="str">
            <v>obligatoryBTM</v>
          </cell>
          <cell r="C128" t="str">
            <v>Unterliegt dem BtMG</v>
          </cell>
        </row>
        <row r="129">
          <cell r="B129" t="str">
            <v>obligatoryRecipe</v>
          </cell>
          <cell r="C129" t="str">
            <v>Rezeptpflichtig</v>
          </cell>
        </row>
        <row r="130">
          <cell r="B130" t="str">
            <v>replacedItems</v>
          </cell>
          <cell r="C130" t="str">
            <v>Vorgänger Beziehungen</v>
          </cell>
        </row>
        <row r="131">
          <cell r="B131" t="str">
            <v>recycledMaterials</v>
          </cell>
          <cell r="C131" t="str">
            <v>enthält recycelte Materialien</v>
          </cell>
        </row>
        <row r="132">
          <cell r="B132" t="str">
            <v>childGtin</v>
          </cell>
          <cell r="C132" t="str">
            <v>childGtin</v>
          </cell>
        </row>
        <row r="133">
          <cell r="B133" t="str">
            <v>quantityofNextLowerLevelTradeItem</v>
          </cell>
          <cell r="C133" t="str">
            <v>quantityofNextLowerLevelTradeItem</v>
          </cell>
        </row>
        <row r="134">
          <cell r="B134" t="str">
            <v>quantityOfChildren</v>
          </cell>
          <cell r="C134" t="str">
            <v>quantityOfChildren</v>
          </cell>
        </row>
        <row r="135">
          <cell r="B135" t="str">
            <v>totalQuantityOfNextLowerLevelTradeItem</v>
          </cell>
          <cell r="C135" t="str">
            <v>totalQuantityOfNextLowerLevelTradeItem</v>
          </cell>
        </row>
        <row r="136">
          <cell r="B136" t="str">
            <v>documentShortDescription1</v>
          </cell>
          <cell r="C136" t="str">
            <v>Beschreibung des Anhangs1</v>
          </cell>
        </row>
        <row r="137">
          <cell r="B137" t="str">
            <v>documentName1</v>
          </cell>
          <cell r="C137" t="str">
            <v>Name des Anhangs1</v>
          </cell>
        </row>
        <row r="138">
          <cell r="B138" t="str">
            <v>documentType1</v>
          </cell>
          <cell r="C138" t="str">
            <v>Typ des Anhangs1</v>
          </cell>
        </row>
        <row r="139">
          <cell r="B139" t="str">
            <v>documentPriority1</v>
          </cell>
          <cell r="C139" t="str">
            <v>Priorität des Anhangs1</v>
          </cell>
        </row>
        <row r="140">
          <cell r="B140" t="str">
            <v>documentShortDescription2</v>
          </cell>
          <cell r="C140" t="str">
            <v>Beschreibung des Anhangs2</v>
          </cell>
        </row>
        <row r="141">
          <cell r="B141" t="str">
            <v>documentName2</v>
          </cell>
          <cell r="C141" t="str">
            <v>Name des Anhangs2</v>
          </cell>
        </row>
        <row r="142">
          <cell r="B142" t="str">
            <v>documentType2</v>
          </cell>
          <cell r="C142" t="str">
            <v>Typ des Anhangs2</v>
          </cell>
        </row>
        <row r="143">
          <cell r="B143" t="str">
            <v>documentPriority2</v>
          </cell>
          <cell r="C143" t="str">
            <v>Priorität des Anhangs2</v>
          </cell>
        </row>
        <row r="144">
          <cell r="B144" t="str">
            <v>documentShortDescription3</v>
          </cell>
          <cell r="C144" t="str">
            <v>Beschreibung des Anhangs3</v>
          </cell>
        </row>
        <row r="145">
          <cell r="B145" t="str">
            <v>documentName3</v>
          </cell>
          <cell r="C145" t="str">
            <v>Name des Anhangs3</v>
          </cell>
        </row>
        <row r="146">
          <cell r="B146" t="str">
            <v>documentType3</v>
          </cell>
          <cell r="C146" t="str">
            <v>Typ des Anhangs3</v>
          </cell>
        </row>
        <row r="147">
          <cell r="B147" t="str">
            <v>documentPriority3</v>
          </cell>
          <cell r="C147" t="str">
            <v>Priorität des Anhangs3</v>
          </cell>
        </row>
        <row r="148">
          <cell r="B148" t="str">
            <v>documentShortDescription4</v>
          </cell>
          <cell r="C148" t="str">
            <v>Beschreibung des Anhangs4</v>
          </cell>
        </row>
        <row r="149">
          <cell r="B149" t="str">
            <v>documentName4</v>
          </cell>
          <cell r="C149" t="str">
            <v>Name des Anhangs4</v>
          </cell>
        </row>
        <row r="150">
          <cell r="B150" t="str">
            <v>documentType4</v>
          </cell>
          <cell r="C150" t="str">
            <v>Typ des Anhangs4</v>
          </cell>
        </row>
        <row r="151">
          <cell r="B151" t="str">
            <v>documentPriority4</v>
          </cell>
          <cell r="C151" t="str">
            <v>Priorität des Anhangs4</v>
          </cell>
        </row>
        <row r="152">
          <cell r="B152" t="str">
            <v>documentShortDescription5</v>
          </cell>
          <cell r="C152" t="str">
            <v>Beschreibung des Anhangs5</v>
          </cell>
        </row>
        <row r="153">
          <cell r="B153" t="str">
            <v>documentName5</v>
          </cell>
          <cell r="C153" t="str">
            <v>Name des Anhangs5</v>
          </cell>
        </row>
        <row r="154">
          <cell r="B154" t="str">
            <v>documentType5</v>
          </cell>
          <cell r="C154" t="str">
            <v>Typ des Anhangs5</v>
          </cell>
        </row>
        <row r="155">
          <cell r="B155" t="str">
            <v>documentPriority5</v>
          </cell>
          <cell r="C155" t="str">
            <v>Priorität des Anhangs5</v>
          </cell>
        </row>
        <row r="156">
          <cell r="B156" t="str">
            <v>documentShortDescription6</v>
          </cell>
          <cell r="C156" t="str">
            <v>Beschreibung des Anhangs6</v>
          </cell>
        </row>
        <row r="157">
          <cell r="B157" t="str">
            <v>documentName6</v>
          </cell>
          <cell r="C157" t="str">
            <v>Name des Anhangs6</v>
          </cell>
        </row>
        <row r="158">
          <cell r="B158" t="str">
            <v>documentType6</v>
          </cell>
          <cell r="C158" t="str">
            <v>Typ des Anhangs6</v>
          </cell>
        </row>
        <row r="159">
          <cell r="B159" t="str">
            <v>documentPriority6</v>
          </cell>
          <cell r="C159" t="str">
            <v>Priorität des Anhangs6</v>
          </cell>
        </row>
        <row r="160">
          <cell r="B160" t="str">
            <v>documentShortDescription7</v>
          </cell>
          <cell r="C160" t="str">
            <v>Beschreibung des Anhangs7</v>
          </cell>
        </row>
        <row r="161">
          <cell r="B161" t="str">
            <v>documentName7</v>
          </cell>
          <cell r="C161" t="str">
            <v>Name des Anhangs7</v>
          </cell>
        </row>
        <row r="162">
          <cell r="B162" t="str">
            <v>documentType7</v>
          </cell>
          <cell r="C162" t="str">
            <v>Typ des Anhangs7</v>
          </cell>
        </row>
        <row r="163">
          <cell r="B163" t="str">
            <v>documentPriority7</v>
          </cell>
          <cell r="C163" t="str">
            <v>Priorität des Anhangs7</v>
          </cell>
        </row>
        <row r="164">
          <cell r="B164" t="str">
            <v>documentShortDescription8</v>
          </cell>
          <cell r="C164" t="str">
            <v>Beschreibung des Anhangs8</v>
          </cell>
        </row>
        <row r="165">
          <cell r="B165" t="str">
            <v>documentName8</v>
          </cell>
          <cell r="C165" t="str">
            <v>Name des Anhangs8</v>
          </cell>
        </row>
        <row r="166">
          <cell r="B166" t="str">
            <v>documentType8</v>
          </cell>
          <cell r="C166" t="str">
            <v>Typ des Anhangs8</v>
          </cell>
        </row>
        <row r="167">
          <cell r="B167" t="str">
            <v>documentPriority8</v>
          </cell>
          <cell r="C167" t="str">
            <v>Priorität des Anhangs8</v>
          </cell>
        </row>
        <row r="168">
          <cell r="B168" t="str">
            <v>documentShortDescription9</v>
          </cell>
          <cell r="C168" t="str">
            <v>Beschreibung des Anhangs9</v>
          </cell>
        </row>
        <row r="169">
          <cell r="B169" t="str">
            <v>documentName9</v>
          </cell>
          <cell r="C169" t="str">
            <v>Name des Anhangs9</v>
          </cell>
        </row>
        <row r="170">
          <cell r="B170" t="str">
            <v>documentType9</v>
          </cell>
          <cell r="C170" t="str">
            <v>Typ des Anhangs9</v>
          </cell>
        </row>
        <row r="171">
          <cell r="B171" t="str">
            <v>documentPriority9</v>
          </cell>
          <cell r="C171" t="str">
            <v>Priorität des Anhangs9</v>
          </cell>
        </row>
        <row r="172">
          <cell r="B172" t="str">
            <v>documentShortDescription10</v>
          </cell>
          <cell r="C172" t="str">
            <v>Beschreibung des Anhangs10</v>
          </cell>
        </row>
        <row r="173">
          <cell r="B173" t="str">
            <v>documentName10</v>
          </cell>
          <cell r="C173" t="str">
            <v>Name des Anhangs10</v>
          </cell>
        </row>
        <row r="174">
          <cell r="B174" t="str">
            <v>documentType10</v>
          </cell>
          <cell r="C174" t="str">
            <v>Typ des Anhangs10</v>
          </cell>
        </row>
        <row r="175">
          <cell r="B175" t="str">
            <v>documentPriority10</v>
          </cell>
          <cell r="C175" t="str">
            <v>Priorität des Anhangs10</v>
          </cell>
        </row>
        <row r="176">
          <cell r="C176" t="str">
            <v>Alter Artikel: Lieferantenname</v>
          </cell>
        </row>
        <row r="177">
          <cell r="C177" t="str">
            <v>Alter Artikel: Lieferantenartikelnummer</v>
          </cell>
        </row>
        <row r="178">
          <cell r="C178" t="str">
            <v>Alter Artikel: Bestellmengeneinheit</v>
          </cell>
        </row>
        <row r="179">
          <cell r="B179" t="str">
            <v>medicalResourceDirNo</v>
          </cell>
          <cell r="C179" t="str">
            <v>Hilfsmittelverzeichnisnummer</v>
          </cell>
        </row>
        <row r="180">
          <cell r="B180" t="str">
            <v>ppn</v>
          </cell>
          <cell r="C180" t="str">
            <v>Pharmacy Product Number</v>
          </cell>
        </row>
        <row r="181">
          <cell r="B181" t="str">
            <v>hazardousMaterials</v>
          </cell>
          <cell r="C181" t="str">
            <v>gefährliche Materialien</v>
          </cell>
        </row>
        <row r="182">
          <cell r="B182" t="str">
            <v>procurementQualityScore</v>
          </cell>
          <cell r="C182" t="str">
            <v>Beschaffung Qualität</v>
          </cell>
        </row>
        <row r="183">
          <cell r="B183" t="str">
            <v>procurementFocusQualityScore</v>
          </cell>
          <cell r="C183" t="str">
            <v>Beschaffung (Fokus)Qualität</v>
          </cell>
        </row>
        <row r="184">
          <cell r="B184" t="str">
            <v>classificationQualityScore</v>
          </cell>
          <cell r="C184" t="str">
            <v>Klassifikation Qualität</v>
          </cell>
        </row>
        <row r="185">
          <cell r="B185" t="str">
            <v>classificationFocusQualityScore</v>
          </cell>
          <cell r="C185" t="str">
            <v>Klassifikation (Fokus) Qualität</v>
          </cell>
        </row>
        <row r="186">
          <cell r="B186" t="str">
            <v>logisticQualityScore</v>
          </cell>
          <cell r="C186" t="str">
            <v>Logistik Qualität</v>
          </cell>
        </row>
        <row r="187">
          <cell r="B187" t="str">
            <v>logisticFocusQualityScore</v>
          </cell>
          <cell r="C187" t="str">
            <v>Logistik (Fokus) Qualität</v>
          </cell>
        </row>
        <row r="188">
          <cell r="B188" t="str">
            <v>totalQualityScore</v>
          </cell>
          <cell r="C188" t="str">
            <v>Gesamt Qualität</v>
          </cell>
        </row>
        <row r="189">
          <cell r="B189" t="str">
            <v>addItemIdName</v>
          </cell>
          <cell r="C189" t="str">
            <v>weiterer Produktschlüssel - Name</v>
          </cell>
        </row>
        <row r="190">
          <cell r="B190" t="str">
            <v>addItemId</v>
          </cell>
          <cell r="C190" t="str">
            <v>weiterer Produktschlüssel</v>
          </cell>
        </row>
        <row r="191">
          <cell r="B191" t="str">
            <v>netcontent</v>
          </cell>
          <cell r="C191" t="str">
            <v>Nettofüllmenge</v>
          </cell>
        </row>
        <row r="192">
          <cell r="B192" t="str">
            <v>netcontentUnit</v>
          </cell>
          <cell r="C192" t="str">
            <v>Nettofüllmenge Einheit</v>
          </cell>
        </row>
        <row r="193">
          <cell r="B193" t="str">
            <v>isCustomerSpecific</v>
          </cell>
          <cell r="C193" t="str">
            <v>Kennzeichnung ob Artikel kundenindividuell ist</v>
          </cell>
        </row>
        <row r="194">
          <cell r="B194" t="str">
            <v>replacedItemIdType</v>
          </cell>
          <cell r="C194" t="str">
            <v>Vorgänger-/Nachfolger- &amp; Ersatz-Artikel Beziehungen Typ</v>
          </cell>
        </row>
        <row r="195">
          <cell r="B195" t="str">
            <v>replacedItem</v>
          </cell>
          <cell r="C195" t="str">
            <v>Vorgänger-Artikel</v>
          </cell>
        </row>
        <row r="196">
          <cell r="B196" t="str">
            <v>replacedbyItem</v>
          </cell>
          <cell r="C196" t="str">
            <v>Nachfolger-Artikel</v>
          </cell>
        </row>
        <row r="197">
          <cell r="B197" t="str">
            <v>alternativeItem</v>
          </cell>
          <cell r="C197" t="str">
            <v>Alternativ-Artikel</v>
          </cell>
        </row>
        <row r="198">
          <cell r="B198" t="str">
            <v>endDate</v>
          </cell>
          <cell r="C198" t="str">
            <v>Artikel-Ablaufdatum</v>
          </cell>
        </row>
        <row r="199">
          <cell r="B199" t="str">
            <v>pharmRegulatoryBody</v>
          </cell>
          <cell r="C199" t="str">
            <v>pharmazeutische Zulassungsstelle</v>
          </cell>
        </row>
        <row r="200">
          <cell r="B200" t="str">
            <v>pharmRegulatoryNumber</v>
          </cell>
          <cell r="C200" t="str">
            <v>pharmazeutische Zulassungsnummer</v>
          </cell>
        </row>
        <row r="201">
          <cell r="B201" t="str">
            <v>addClassInfoEDMA</v>
          </cell>
          <cell r="C201" t="str">
            <v>zusätzliche Klassifikationsinformation EDMA</v>
          </cell>
        </row>
        <row r="202">
          <cell r="B202" t="str">
            <v>addClassInfoGMDN</v>
          </cell>
          <cell r="C202" t="str">
            <v>zusätzliche Klassifikationsinformation GMDN</v>
          </cell>
        </row>
        <row r="203">
          <cell r="B203" t="str">
            <v>addClassInfoEMDN</v>
          </cell>
          <cell r="C203" t="str">
            <v>EMDN-Code</v>
          </cell>
        </row>
        <row r="204">
          <cell r="B204" t="str">
            <v>addClassInfoJICFS</v>
          </cell>
          <cell r="C204" t="str">
            <v>zusätzliche Klassifikationsinformation JICFS</v>
          </cell>
        </row>
        <row r="205">
          <cell r="B205" t="str">
            <v>addClassInfoMC</v>
          </cell>
          <cell r="C205" t="str">
            <v>zusätzliche Klassifikationsinformation MC</v>
          </cell>
        </row>
        <row r="206">
          <cell r="B206" t="str">
            <v>addClassInfoUNSPSC</v>
          </cell>
          <cell r="C206" t="str">
            <v>zusätzliche Klassifikationsinformation UNSPSC</v>
          </cell>
        </row>
        <row r="207">
          <cell r="B207" t="str">
            <v>addClassInfoTARIC</v>
          </cell>
          <cell r="C207" t="str">
            <v>zusätzliche Klassifikationsinformation TARIC</v>
          </cell>
        </row>
        <row r="208">
          <cell r="B208" t="str">
            <v>addClassInfoCND</v>
          </cell>
          <cell r="C208" t="str">
            <v>zusätzliche Klassifikationsinformation CND</v>
          </cell>
        </row>
        <row r="209">
          <cell r="B209" t="str">
            <v>atcVersion</v>
          </cell>
          <cell r="C209" t="str">
            <v>ATC-Version</v>
          </cell>
        </row>
        <row r="210">
          <cell r="B210" t="str">
            <v>isUnpackaged</v>
          </cell>
          <cell r="C210" t="str">
            <v>unverpackt</v>
          </cell>
        </row>
        <row r="211">
          <cell r="B211" t="str">
            <v>sterility</v>
          </cell>
          <cell r="C211" t="str">
            <v>Sterilität</v>
          </cell>
        </row>
        <row r="212">
          <cell r="B212" t="str">
            <v>temperatureMinimum</v>
          </cell>
          <cell r="C212" t="str">
            <v>Minimale Lagerungstemperatur</v>
          </cell>
        </row>
        <row r="213">
          <cell r="B213" t="str">
            <v>temperatureMaximum</v>
          </cell>
          <cell r="C213" t="str">
            <v>Maximale Lagerungstemperatur</v>
          </cell>
        </row>
        <row r="214">
          <cell r="B214" t="str">
            <v>humidityMinimum</v>
          </cell>
          <cell r="C214" t="str">
            <v>Minimumfeuchtigkeit</v>
          </cell>
        </row>
        <row r="215">
          <cell r="B215" t="str">
            <v>humidityMaximum</v>
          </cell>
          <cell r="C215" t="str">
            <v>Maximumfeuchtigkeit</v>
          </cell>
        </row>
        <row r="216">
          <cell r="B216" t="str">
            <v>reuseMaximum</v>
          </cell>
          <cell r="C216" t="str">
            <v>Maximale Wiederaufbereitung</v>
          </cell>
        </row>
        <row r="217">
          <cell r="B217" t="str">
            <v>isService</v>
          </cell>
          <cell r="C217" t="str">
            <v>Dienstleistung</v>
          </cell>
        </row>
        <row r="218">
          <cell r="B218" t="str">
            <v>eClassSegmentCode</v>
          </cell>
          <cell r="C218" t="str">
            <v>ECLASS Sachgebietsangabe</v>
          </cell>
        </row>
        <row r="219">
          <cell r="B219" t="str">
            <v>startDate</v>
          </cell>
          <cell r="C219" t="str">
            <v>Artikel-Startdatum</v>
          </cell>
        </row>
        <row r="220">
          <cell r="B220" t="str">
            <v>isTopSupplier</v>
          </cell>
          <cell r="C220" t="str">
            <v>Top-Lieferant</v>
          </cell>
        </row>
        <row r="221">
          <cell r="B221" t="str">
            <v>productLink</v>
          </cell>
          <cell r="C221" t="str">
            <v>Produkt Link</v>
          </cell>
        </row>
        <row r="222">
          <cell r="B222" t="str">
            <v>productLinks</v>
          </cell>
          <cell r="C222" t="str">
            <v>Produkt Links</v>
          </cell>
        </row>
        <row r="223">
          <cell r="B223" t="str">
            <v>productDocument</v>
          </cell>
          <cell r="C223" t="str">
            <v>Produkt Document</v>
          </cell>
        </row>
        <row r="224">
          <cell r="B224" t="str">
            <v>productDocuments</v>
          </cell>
          <cell r="C224" t="str">
            <v>Produkt Dokumente</v>
          </cell>
        </row>
        <row r="225">
          <cell r="B225" t="str">
            <v>productImage</v>
          </cell>
          <cell r="C225" t="str">
            <v>Produkt Bilder</v>
          </cell>
        </row>
        <row r="226">
          <cell r="B226" t="str">
            <v>productImages</v>
          </cell>
          <cell r="C226" t="str">
            <v>Produkt Bilder</v>
          </cell>
        </row>
        <row r="227">
          <cell r="B227" t="str">
            <v>implantRegistry</v>
          </cell>
          <cell r="C227" t="str">
            <v>Implantateregister</v>
          </cell>
        </row>
        <row r="228">
          <cell r="B228" t="str">
            <v>passiveMembership1</v>
          </cell>
          <cell r="C228" t="str">
            <v>Passives Mitglied 1</v>
          </cell>
        </row>
        <row r="229">
          <cell r="B229" t="str">
            <v>stateUpdatedDateTime</v>
          </cell>
          <cell r="C229" t="str">
            <v>Zeitpunkt der Statusaktualisierung</v>
          </cell>
        </row>
        <row r="230">
          <cell r="B230" t="str">
            <v>nace_code</v>
          </cell>
          <cell r="C230" t="str">
            <v>Nace Code</v>
          </cell>
        </row>
        <row r="231">
          <cell r="B231" t="str">
            <v>manufacturerSrn</v>
          </cell>
          <cell r="C231" t="str">
            <v>Hersteller Single Registration Number</v>
          </cell>
        </row>
        <row r="232">
          <cell r="B232" t="str">
            <v>srn</v>
          </cell>
          <cell r="C232" t="str">
            <v>Single Registration Number</v>
          </cell>
        </row>
        <row r="233">
          <cell r="B233" t="str">
            <v>basicUDIDIIssuingEntity</v>
          </cell>
          <cell r="C233" t="str">
            <v xml:space="preserve">Basis-UDI-DI-Vergabestelle </v>
          </cell>
        </row>
        <row r="234">
          <cell r="B234" t="str">
            <v>basicUDIDICode</v>
          </cell>
          <cell r="C234" t="str">
            <v>Basis-UDI-DI-Code</v>
          </cell>
        </row>
        <row r="235">
          <cell r="B235" t="str">
            <v>udiDIIssuingEntity</v>
          </cell>
          <cell r="C235" t="str">
            <v xml:space="preserve">UDI-DI-Vergabestelle </v>
          </cell>
        </row>
        <row r="236">
          <cell r="B236" t="str">
            <v>udiDICode</v>
          </cell>
          <cell r="C236" t="str">
            <v>UDI-DI-Code</v>
          </cell>
        </row>
        <row r="237">
          <cell r="B237" t="str">
            <v>dosageForm</v>
          </cell>
          <cell r="C237" t="str">
            <v>Darreichungsform</v>
          </cell>
        </row>
        <row r="238">
          <cell r="B238" t="str">
            <v>manufacturerGln</v>
          </cell>
          <cell r="C238" t="str">
            <v>Hersteller-GLN</v>
          </cell>
        </row>
        <row r="239">
          <cell r="B239" t="str">
            <v>manufacturerSalesTaxId</v>
          </cell>
          <cell r="C239" t="str">
            <v>Hersteller-Umsatzsteuer-ID</v>
          </cell>
        </row>
        <row r="240">
          <cell r="B240" t="str">
            <v>manufacturerLic</v>
          </cell>
          <cell r="C240" t="str">
            <v>Hersteller-LIC</v>
          </cell>
        </row>
        <row r="241">
          <cell r="B241" t="str">
            <v>virtualBundle</v>
          </cell>
          <cell r="C241" t="str">
            <v>virtuelles Bündel</v>
          </cell>
        </row>
        <row r="242">
          <cell r="B242" t="str">
            <v>isSupplierActive</v>
          </cell>
          <cell r="C242" t="str">
            <v>Lieferant aktiv</v>
          </cell>
        </row>
        <row r="243">
          <cell r="B243" t="str">
            <v>hasClassificationLicense</v>
          </cell>
          <cell r="C243" t="str">
            <v>Gültige ECLASS Lizenz vorhanden?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17A4-6F74-4B8C-863A-2A278074B6BD}">
  <dimension ref="A1:I139"/>
  <sheetViews>
    <sheetView workbookViewId="0">
      <selection activeCell="F7" sqref="F7"/>
    </sheetView>
  </sheetViews>
  <sheetFormatPr baseColWidth="10" defaultColWidth="2.140625" defaultRowHeight="12.75" x14ac:dyDescent="0.2"/>
  <cols>
    <col min="1" max="1" width="33.7109375" style="6" bestFit="1" customWidth="1"/>
    <col min="2" max="2" width="20.28515625" style="6" bestFit="1" customWidth="1"/>
    <col min="3" max="3" width="25.140625" style="6" bestFit="1" customWidth="1"/>
    <col min="4" max="4" width="56.7109375" style="6" bestFit="1" customWidth="1"/>
    <col min="5" max="5" width="17" style="6" bestFit="1" customWidth="1"/>
    <col min="6" max="6" width="29.140625" style="42" bestFit="1" customWidth="1"/>
    <col min="7" max="7" width="1.42578125" style="6" customWidth="1"/>
    <col min="8" max="8" width="34.42578125" style="6" customWidth="1"/>
    <col min="9" max="9" width="96.28515625" style="6" customWidth="1"/>
    <col min="10" max="16384" width="2.140625" style="6"/>
  </cols>
  <sheetData>
    <row r="1" spans="1:9" x14ac:dyDescent="0.2">
      <c r="A1" s="1"/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4"/>
      <c r="H1" s="4" t="s">
        <v>5</v>
      </c>
      <c r="I1" s="5" t="s">
        <v>6</v>
      </c>
    </row>
    <row r="2" spans="1:9" x14ac:dyDescent="0.2">
      <c r="A2" s="4"/>
      <c r="B2" s="4" t="s">
        <v>7</v>
      </c>
      <c r="C2" s="4" t="s">
        <v>8</v>
      </c>
      <c r="D2" s="4" t="str">
        <f>VLOOKUP(C2,'[1]Attribute Overview'!B$1:C$65536,2,FALSE)</f>
        <v>*Zielmarkt</v>
      </c>
      <c r="E2" s="7" t="s">
        <v>9</v>
      </c>
      <c r="F2" s="8">
        <v>253</v>
      </c>
      <c r="G2" s="7"/>
      <c r="H2" s="9" t="s">
        <v>10</v>
      </c>
      <c r="I2" s="10" t="s">
        <v>11</v>
      </c>
    </row>
    <row r="3" spans="1:9" x14ac:dyDescent="0.2">
      <c r="A3" s="4" t="s">
        <v>12</v>
      </c>
      <c r="B3" s="4" t="s">
        <v>7</v>
      </c>
      <c r="C3" s="11" t="s">
        <v>13</v>
      </c>
      <c r="D3" s="4" t="str">
        <f>VLOOKUP(C3,'[1]Attribute Overview'!B$1:C$65536,2,FALSE)</f>
        <v>*Lieferanten-ID</v>
      </c>
      <c r="E3" s="7" t="s">
        <v>9</v>
      </c>
      <c r="F3" s="8">
        <v>253</v>
      </c>
      <c r="G3" s="7"/>
      <c r="H3" s="88" t="s">
        <v>14</v>
      </c>
      <c r="I3" s="89"/>
    </row>
    <row r="4" spans="1:9" x14ac:dyDescent="0.2">
      <c r="A4" s="4"/>
      <c r="B4" s="4" t="s">
        <v>7</v>
      </c>
      <c r="C4" s="4" t="s">
        <v>15</v>
      </c>
      <c r="D4" s="4" t="str">
        <f>VLOOKUP(C4,'[1]Attribute Overview'!B$1:C$65536,2,FALSE)</f>
        <v>Lieferant-Name (importiert)</v>
      </c>
      <c r="E4" s="7" t="s">
        <v>16</v>
      </c>
      <c r="F4" s="8">
        <v>253</v>
      </c>
      <c r="G4" s="7"/>
      <c r="H4" s="9" t="s">
        <v>15</v>
      </c>
      <c r="I4" s="10" t="s">
        <v>17</v>
      </c>
    </row>
    <row r="5" spans="1:9" x14ac:dyDescent="0.2">
      <c r="A5" s="4"/>
      <c r="B5" s="4" t="s">
        <v>7</v>
      </c>
      <c r="C5" s="4" t="s">
        <v>18</v>
      </c>
      <c r="D5" s="4" t="str">
        <f>VLOOKUP(C5,'[1]Attribute Overview'!B$1:C$65536,2,FALSE)</f>
        <v>Geschäftsbereich</v>
      </c>
      <c r="E5" s="7"/>
      <c r="F5" s="12">
        <v>253</v>
      </c>
      <c r="G5" s="7"/>
      <c r="H5" s="9" t="s">
        <v>19</v>
      </c>
      <c r="I5" s="10" t="s">
        <v>20</v>
      </c>
    </row>
    <row r="6" spans="1:9" x14ac:dyDescent="0.2">
      <c r="A6" s="4"/>
      <c r="B6" s="4" t="s">
        <v>7</v>
      </c>
      <c r="C6" s="4" t="s">
        <v>21</v>
      </c>
      <c r="D6" s="4" t="str">
        <f>VLOOKUP(C6,'[1]Attribute Overview'!B$1:C$65536,2,FALSE)</f>
        <v>Markenname</v>
      </c>
      <c r="E6" s="7"/>
      <c r="F6" s="12">
        <v>253</v>
      </c>
      <c r="G6" s="7"/>
      <c r="H6" s="9" t="s">
        <v>21</v>
      </c>
      <c r="I6" s="10" t="s">
        <v>21</v>
      </c>
    </row>
    <row r="7" spans="1:9" ht="25.5" x14ac:dyDescent="0.2">
      <c r="A7" s="4" t="s">
        <v>12</v>
      </c>
      <c r="B7" s="4" t="s">
        <v>7</v>
      </c>
      <c r="C7" s="11" t="s">
        <v>22</v>
      </c>
      <c r="D7" s="4" t="str">
        <f>VLOOKUP(C7,'[1]Attribute Overview'!B$1:C$65536,2,FALSE)</f>
        <v>*Lieferant-Artikelnummer</v>
      </c>
      <c r="E7" s="7" t="s">
        <v>9</v>
      </c>
      <c r="F7" s="8" t="s">
        <v>23</v>
      </c>
      <c r="G7" s="7"/>
      <c r="H7" s="9" t="s">
        <v>24</v>
      </c>
      <c r="I7" s="10" t="s">
        <v>25</v>
      </c>
    </row>
    <row r="8" spans="1:9" ht="114.75" x14ac:dyDescent="0.2">
      <c r="A8" s="4" t="s">
        <v>12</v>
      </c>
      <c r="B8" s="4" t="s">
        <v>7</v>
      </c>
      <c r="C8" s="11" t="s">
        <v>26</v>
      </c>
      <c r="D8" s="4" t="str">
        <f>VLOOKUP(C8,'[1]Attribute Overview'!B$1:C$65536,2,FALSE)</f>
        <v>Basis-ME</v>
      </c>
      <c r="E8" s="7" t="s">
        <v>16</v>
      </c>
      <c r="F8" s="8" t="s">
        <v>27</v>
      </c>
      <c r="G8" s="7"/>
      <c r="H8" s="9" t="s">
        <v>28</v>
      </c>
      <c r="I8" s="10" t="s">
        <v>29</v>
      </c>
    </row>
    <row r="9" spans="1:9" ht="127.5" x14ac:dyDescent="0.2">
      <c r="A9" s="4" t="s">
        <v>12</v>
      </c>
      <c r="B9" s="4" t="s">
        <v>7</v>
      </c>
      <c r="C9" s="11" t="s">
        <v>30</v>
      </c>
      <c r="D9" s="4" t="str">
        <f>VLOOKUP(C9,'[1]Attribute Overview'!B$1:C$65536,2,FALSE)</f>
        <v>*Mengeneinheit</v>
      </c>
      <c r="E9" s="7" t="s">
        <v>9</v>
      </c>
      <c r="F9" s="8" t="s">
        <v>31</v>
      </c>
      <c r="G9" s="7"/>
      <c r="H9" s="9" t="s">
        <v>32</v>
      </c>
      <c r="I9" s="10" t="s">
        <v>33</v>
      </c>
    </row>
    <row r="10" spans="1:9" ht="51" x14ac:dyDescent="0.2">
      <c r="A10" s="4" t="s">
        <v>12</v>
      </c>
      <c r="B10" s="4" t="s">
        <v>7</v>
      </c>
      <c r="C10" s="11" t="s">
        <v>34</v>
      </c>
      <c r="D10" s="4" t="str">
        <f>VLOOKUP(C10,'[1]Attribute Overview'!B$1:C$65536,2,FALSE)</f>
        <v>*Menge/BME</v>
      </c>
      <c r="E10" s="7" t="s">
        <v>9</v>
      </c>
      <c r="F10" s="8" t="s">
        <v>35</v>
      </c>
      <c r="G10" s="7"/>
      <c r="H10" s="9" t="s">
        <v>36</v>
      </c>
      <c r="I10" s="10" t="s">
        <v>37</v>
      </c>
    </row>
    <row r="11" spans="1:9" x14ac:dyDescent="0.2">
      <c r="A11" s="4" t="s">
        <v>12</v>
      </c>
      <c r="B11" s="4" t="s">
        <v>7</v>
      </c>
      <c r="C11" s="11" t="s">
        <v>38</v>
      </c>
      <c r="D11" s="4" t="str">
        <f>VLOOKUP(C11,'[1]Attribute Overview'!B$1:C$65536,2,FALSE)</f>
        <v>Hersteller-Name</v>
      </c>
      <c r="E11" s="7" t="s">
        <v>16</v>
      </c>
      <c r="F11" s="8">
        <v>253</v>
      </c>
      <c r="G11" s="7"/>
      <c r="H11" s="9" t="s">
        <v>38</v>
      </c>
      <c r="I11" s="10" t="s">
        <v>39</v>
      </c>
    </row>
    <row r="12" spans="1:9" ht="25.5" x14ac:dyDescent="0.2">
      <c r="A12" s="4" t="s">
        <v>12</v>
      </c>
      <c r="B12" s="4" t="s">
        <v>7</v>
      </c>
      <c r="C12" s="11" t="s">
        <v>40</v>
      </c>
      <c r="D12" s="4" t="str">
        <f>VLOOKUP(C12,'[1]Attribute Overview'!B$1:C$65536,2,FALSE)</f>
        <v>Hersteller-Artikelnummer</v>
      </c>
      <c r="E12" s="7" t="s">
        <v>16</v>
      </c>
      <c r="F12" s="8" t="s">
        <v>41</v>
      </c>
      <c r="G12" s="7"/>
      <c r="H12" s="9" t="s">
        <v>42</v>
      </c>
      <c r="I12" s="10" t="s">
        <v>43</v>
      </c>
    </row>
    <row r="13" spans="1:9" x14ac:dyDescent="0.2">
      <c r="A13" s="4" t="s">
        <v>12</v>
      </c>
      <c r="B13" s="4" t="s">
        <v>7</v>
      </c>
      <c r="C13" s="11" t="s">
        <v>44</v>
      </c>
      <c r="D13" s="4" t="str">
        <f>VLOOKUP(C13,'[1]Attribute Overview'!B$1:C$65536,2,FALSE)</f>
        <v>Kurzbeschreibung</v>
      </c>
      <c r="E13" s="7" t="s">
        <v>16</v>
      </c>
      <c r="F13" s="8" t="s">
        <v>45</v>
      </c>
      <c r="G13" s="7"/>
      <c r="H13" s="9" t="s">
        <v>46</v>
      </c>
      <c r="I13" s="10" t="s">
        <v>47</v>
      </c>
    </row>
    <row r="14" spans="1:9" ht="25.5" x14ac:dyDescent="0.2">
      <c r="A14" s="4" t="s">
        <v>12</v>
      </c>
      <c r="B14" s="4" t="s">
        <v>7</v>
      </c>
      <c r="C14" s="11" t="s">
        <v>48</v>
      </c>
      <c r="D14" s="4" t="str">
        <f>VLOOKUP(C14,'[1]Attribute Overview'!B$1:C$65536,2,FALSE)</f>
        <v>Langbeschreibung</v>
      </c>
      <c r="E14" s="7" t="s">
        <v>16</v>
      </c>
      <c r="F14" s="8" t="s">
        <v>49</v>
      </c>
      <c r="G14" s="7"/>
      <c r="H14" s="9" t="s">
        <v>50</v>
      </c>
      <c r="I14" s="10" t="s">
        <v>51</v>
      </c>
    </row>
    <row r="15" spans="1:9" x14ac:dyDescent="0.2">
      <c r="A15" s="4"/>
      <c r="B15" s="4" t="s">
        <v>7</v>
      </c>
      <c r="C15" s="4" t="s">
        <v>52</v>
      </c>
      <c r="D15" s="4" t="str">
        <f>VLOOKUP(C15,'[1]Attribute Overview'!B$1:C$65536,2,FALSE)</f>
        <v>Artikel-Startdatum</v>
      </c>
      <c r="E15" s="7"/>
      <c r="F15" s="12">
        <v>253</v>
      </c>
      <c r="G15" s="7"/>
      <c r="H15" s="9" t="s">
        <v>52</v>
      </c>
      <c r="I15" s="10" t="s">
        <v>53</v>
      </c>
    </row>
    <row r="16" spans="1:9" ht="25.5" x14ac:dyDescent="0.2">
      <c r="A16" s="4"/>
      <c r="B16" s="4" t="s">
        <v>7</v>
      </c>
      <c r="C16" s="4" t="s">
        <v>54</v>
      </c>
      <c r="D16" s="4" t="str">
        <f>VLOOKUP(C16,'[1]Attribute Overview'!B$1:C$65536,2,FALSE)</f>
        <v>Artikel-Ablaufdatum</v>
      </c>
      <c r="E16" s="7"/>
      <c r="F16" s="8" t="s">
        <v>55</v>
      </c>
      <c r="G16" s="7"/>
      <c r="H16" s="9" t="s">
        <v>54</v>
      </c>
      <c r="I16" s="10" t="s">
        <v>56</v>
      </c>
    </row>
    <row r="17" spans="1:9" x14ac:dyDescent="0.2">
      <c r="A17" s="13"/>
      <c r="B17" s="13" t="s">
        <v>7</v>
      </c>
      <c r="C17" s="13" t="s">
        <v>57</v>
      </c>
      <c r="D17" s="13" t="str">
        <f>VLOOKUP(C17,'[1]Attribute Overview'!B$1:C$65536,2,FALSE)</f>
        <v>Liste der GTINs</v>
      </c>
      <c r="E17" s="14"/>
      <c r="F17" s="12"/>
      <c r="G17" s="7"/>
      <c r="H17" s="7"/>
      <c r="I17" s="4"/>
    </row>
    <row r="18" spans="1:9" ht="25.5" x14ac:dyDescent="0.2">
      <c r="A18" s="4" t="s">
        <v>12</v>
      </c>
      <c r="B18" s="4" t="s">
        <v>7</v>
      </c>
      <c r="C18" s="11" t="s">
        <v>58</v>
      </c>
      <c r="D18" s="4" t="str">
        <f>VLOOKUP(C18,'[1]Attribute Overview'!B$1:C$65536,2,FALSE)</f>
        <v>GTIN</v>
      </c>
      <c r="E18" s="7" t="s">
        <v>59</v>
      </c>
      <c r="F18" s="8" t="s">
        <v>60</v>
      </c>
      <c r="G18" s="7"/>
      <c r="H18" s="9" t="s">
        <v>58</v>
      </c>
      <c r="I18" s="10" t="s">
        <v>58</v>
      </c>
    </row>
    <row r="19" spans="1:9" ht="25.5" x14ac:dyDescent="0.2">
      <c r="A19" s="4" t="s">
        <v>12</v>
      </c>
      <c r="B19" s="4" t="s">
        <v>7</v>
      </c>
      <c r="C19" s="11" t="s">
        <v>61</v>
      </c>
      <c r="D19" s="4" t="str">
        <f>VLOOKUP(C19,'[1]Attribute Overview'!B$1:C$65536,2,FALSE)</f>
        <v>PZN</v>
      </c>
      <c r="E19" s="7" t="s">
        <v>62</v>
      </c>
      <c r="F19" s="8" t="s">
        <v>63</v>
      </c>
      <c r="G19" s="7"/>
      <c r="H19" s="9" t="s">
        <v>61</v>
      </c>
      <c r="I19" s="10" t="s">
        <v>64</v>
      </c>
    </row>
    <row r="20" spans="1:9" ht="25.5" x14ac:dyDescent="0.2">
      <c r="A20" s="4" t="s">
        <v>12</v>
      </c>
      <c r="B20" s="4" t="s">
        <v>7</v>
      </c>
      <c r="C20" s="11" t="s">
        <v>65</v>
      </c>
      <c r="D20" s="4" t="str">
        <f>VLOOKUP(C20,'[1]Attribute Overview'!B$1:C$65536,2,FALSE)</f>
        <v>Pharmacy Product Number</v>
      </c>
      <c r="E20" s="7" t="s">
        <v>62</v>
      </c>
      <c r="F20" s="8" t="s">
        <v>66</v>
      </c>
      <c r="G20" s="7"/>
      <c r="H20" s="9" t="s">
        <v>65</v>
      </c>
      <c r="I20" s="10" t="s">
        <v>67</v>
      </c>
    </row>
    <row r="21" spans="1:9" ht="25.5" x14ac:dyDescent="0.2">
      <c r="A21" s="4" t="s">
        <v>12</v>
      </c>
      <c r="B21" s="4" t="s">
        <v>7</v>
      </c>
      <c r="C21" s="11" t="s">
        <v>68</v>
      </c>
      <c r="D21" s="4" t="str">
        <f>VLOOKUP(C21,'[1]Attribute Overview'!B$1:C$65536,2,FALSE)</f>
        <v>HIBC</v>
      </c>
      <c r="E21" s="7" t="s">
        <v>62</v>
      </c>
      <c r="F21" s="8" t="s">
        <v>69</v>
      </c>
      <c r="G21" s="7"/>
      <c r="H21" s="9" t="s">
        <v>68</v>
      </c>
      <c r="I21" s="10" t="s">
        <v>70</v>
      </c>
    </row>
    <row r="22" spans="1:9" ht="25.5" x14ac:dyDescent="0.2">
      <c r="A22" s="4"/>
      <c r="B22" s="4" t="s">
        <v>7</v>
      </c>
      <c r="C22" s="4" t="s">
        <v>71</v>
      </c>
      <c r="D22" s="4" t="str">
        <f>VLOOKUP(C22,'[1]Attribute Overview'!B$1:C$65536,2,FALSE)</f>
        <v>ICCBBA</v>
      </c>
      <c r="E22" s="7" t="s">
        <v>62</v>
      </c>
      <c r="F22" s="8" t="s">
        <v>72</v>
      </c>
      <c r="G22" s="7"/>
      <c r="H22" s="9" t="s">
        <v>73</v>
      </c>
      <c r="I22" s="10" t="s">
        <v>74</v>
      </c>
    </row>
    <row r="23" spans="1:9" x14ac:dyDescent="0.2">
      <c r="A23" s="4"/>
      <c r="B23" s="4" t="s">
        <v>7</v>
      </c>
      <c r="C23" s="4" t="s">
        <v>75</v>
      </c>
      <c r="D23" s="4" t="str">
        <f>VLOOKUP(C23,'[1]Attribute Overview'!B$1:C$65536,2,FALSE)</f>
        <v>UCC</v>
      </c>
      <c r="E23" s="7"/>
      <c r="F23" s="12"/>
      <c r="G23" s="7"/>
      <c r="H23" s="7"/>
      <c r="I23" s="4"/>
    </row>
    <row r="24" spans="1:9" ht="25.5" x14ac:dyDescent="0.2">
      <c r="A24" s="4"/>
      <c r="B24" s="4" t="s">
        <v>7</v>
      </c>
      <c r="C24" s="4" t="s">
        <v>76</v>
      </c>
      <c r="D24" s="4" t="str">
        <f>VLOOKUP(C24,'[1]Attribute Overview'!B$1:C$65536,2,FALSE)</f>
        <v>Vorgänger-/Nachfolger- &amp; Ersatz-Artikel Beziehungen Typ</v>
      </c>
      <c r="E24" s="7"/>
      <c r="F24" s="8" t="s">
        <v>77</v>
      </c>
      <c r="G24" s="7"/>
      <c r="H24" s="9" t="s">
        <v>76</v>
      </c>
      <c r="I24" s="15" t="s">
        <v>78</v>
      </c>
    </row>
    <row r="25" spans="1:9" ht="51" x14ac:dyDescent="0.2">
      <c r="A25" s="4"/>
      <c r="B25" s="4" t="s">
        <v>7</v>
      </c>
      <c r="C25" s="4" t="s">
        <v>79</v>
      </c>
      <c r="D25" s="4" t="str">
        <f>VLOOKUP(C25,'[1]Attribute Overview'!B$1:C$65536,2,FALSE)</f>
        <v>Vorgänger-Artikel</v>
      </c>
      <c r="E25" s="7"/>
      <c r="F25" s="8" t="s">
        <v>77</v>
      </c>
      <c r="G25" s="7"/>
      <c r="H25" s="9" t="s">
        <v>79</v>
      </c>
      <c r="I25" s="15" t="s">
        <v>80</v>
      </c>
    </row>
    <row r="26" spans="1:9" ht="51" x14ac:dyDescent="0.2">
      <c r="A26" s="4"/>
      <c r="B26" s="4" t="s">
        <v>7</v>
      </c>
      <c r="C26" s="4" t="s">
        <v>81</v>
      </c>
      <c r="D26" s="4" t="str">
        <f>VLOOKUP(C26,'[1]Attribute Overview'!B$1:C$65536,2,FALSE)</f>
        <v>Nachfolger-Artikel</v>
      </c>
      <c r="E26" s="7"/>
      <c r="F26" s="8" t="s">
        <v>82</v>
      </c>
      <c r="G26" s="7"/>
      <c r="H26" s="9" t="s">
        <v>81</v>
      </c>
      <c r="I26" s="15" t="s">
        <v>80</v>
      </c>
    </row>
    <row r="27" spans="1:9" ht="51" x14ac:dyDescent="0.2">
      <c r="A27" s="4"/>
      <c r="B27" s="4" t="s">
        <v>7</v>
      </c>
      <c r="C27" s="4" t="s">
        <v>83</v>
      </c>
      <c r="D27" s="4" t="str">
        <f>VLOOKUP(C27,'[1]Attribute Overview'!B$1:C$65536,2,FALSE)</f>
        <v>Alternativ-Artikel</v>
      </c>
      <c r="E27" s="7"/>
      <c r="F27" s="8" t="s">
        <v>55</v>
      </c>
      <c r="G27" s="7"/>
      <c r="H27" s="9" t="s">
        <v>83</v>
      </c>
      <c r="I27" s="15" t="s">
        <v>84</v>
      </c>
    </row>
    <row r="28" spans="1:9" x14ac:dyDescent="0.2">
      <c r="A28" s="4"/>
      <c r="B28" s="4" t="s">
        <v>85</v>
      </c>
      <c r="C28" s="4" t="s">
        <v>86</v>
      </c>
      <c r="D28" s="4" t="str">
        <f>VLOOKUP(C28,'[1]Attribute Overview'!B$1:C$65536,2,FALSE)</f>
        <v>Basismenge</v>
      </c>
      <c r="E28" s="7"/>
      <c r="F28" s="8"/>
      <c r="G28" s="7"/>
      <c r="H28" s="16"/>
      <c r="I28" s="17"/>
    </row>
    <row r="29" spans="1:9" x14ac:dyDescent="0.2">
      <c r="A29" s="4"/>
      <c r="B29" s="4" t="s">
        <v>85</v>
      </c>
      <c r="C29" s="4" t="s">
        <v>87</v>
      </c>
      <c r="D29" s="4" t="str">
        <f>VLOOKUP(C29,'[1]Attribute Overview'!B$1:C$65536,2,FALSE)</f>
        <v>Fakturiereinheit</v>
      </c>
      <c r="E29" s="7"/>
      <c r="F29" s="12"/>
      <c r="G29" s="7"/>
      <c r="H29" s="7"/>
      <c r="I29" s="4"/>
    </row>
    <row r="30" spans="1:9" x14ac:dyDescent="0.2">
      <c r="A30" s="4"/>
      <c r="B30" s="4" t="s">
        <v>85</v>
      </c>
      <c r="C30" s="4" t="s">
        <v>88</v>
      </c>
      <c r="D30" s="4" t="str">
        <f>VLOOKUP(C30,'[1]Attribute Overview'!B$1:C$65536,2,FALSE)</f>
        <v>Verbrauchseinheit</v>
      </c>
      <c r="E30" s="7"/>
      <c r="F30" s="12"/>
      <c r="G30" s="7"/>
      <c r="H30" s="7"/>
      <c r="I30" s="4"/>
    </row>
    <row r="31" spans="1:9" x14ac:dyDescent="0.2">
      <c r="A31" s="4"/>
      <c r="B31" s="4" t="s">
        <v>85</v>
      </c>
      <c r="C31" s="4" t="s">
        <v>89</v>
      </c>
      <c r="D31" s="4" t="str">
        <f>VLOOKUP(C31,'[1]Attribute Overview'!B$1:C$65536,2,FALSE)</f>
        <v>Variable Einheit</v>
      </c>
      <c r="E31" s="7"/>
      <c r="F31" s="8" t="s">
        <v>90</v>
      </c>
      <c r="G31" s="7"/>
      <c r="H31" s="9" t="s">
        <v>89</v>
      </c>
      <c r="I31" s="10" t="s">
        <v>91</v>
      </c>
    </row>
    <row r="32" spans="1:9" x14ac:dyDescent="0.2">
      <c r="A32" s="4"/>
      <c r="B32" s="4" t="s">
        <v>85</v>
      </c>
      <c r="C32" s="4" t="s">
        <v>92</v>
      </c>
      <c r="D32" s="4" t="str">
        <f>VLOOKUP(C32,'[1]Attribute Overview'!B$1:C$65536,2,FALSE)</f>
        <v>Lieferbar?</v>
      </c>
      <c r="E32" s="7"/>
      <c r="F32" s="12"/>
      <c r="G32" s="7"/>
      <c r="H32" s="7"/>
      <c r="I32" s="4"/>
    </row>
    <row r="33" spans="1:9" x14ac:dyDescent="0.2">
      <c r="A33" s="4"/>
      <c r="B33" s="4" t="s">
        <v>7</v>
      </c>
      <c r="C33" s="4" t="s">
        <v>93</v>
      </c>
      <c r="D33" s="4" t="str">
        <f>VLOOKUP(C33,'[1]Attribute Overview'!B$1:C$65536,2,FALSE)</f>
        <v>weiterer Produktschlüssel - Name</v>
      </c>
      <c r="E33" s="7"/>
      <c r="F33" s="12">
        <v>253</v>
      </c>
      <c r="G33" s="7"/>
      <c r="H33" s="9" t="s">
        <v>93</v>
      </c>
      <c r="I33" s="10" t="s">
        <v>94</v>
      </c>
    </row>
    <row r="34" spans="1:9" x14ac:dyDescent="0.2">
      <c r="A34" s="4"/>
      <c r="B34" s="4" t="s">
        <v>7</v>
      </c>
      <c r="C34" s="4" t="s">
        <v>95</v>
      </c>
      <c r="D34" s="4" t="str">
        <f>VLOOKUP(C34,'[1]Attribute Overview'!B$1:C$65536,2,FALSE)</f>
        <v>weiterer Produktschlüssel</v>
      </c>
      <c r="E34" s="7"/>
      <c r="F34" s="12">
        <v>253</v>
      </c>
      <c r="G34" s="7"/>
      <c r="H34" s="9" t="s">
        <v>93</v>
      </c>
      <c r="I34" s="10" t="s">
        <v>94</v>
      </c>
    </row>
    <row r="35" spans="1:9" x14ac:dyDescent="0.2">
      <c r="A35" s="4"/>
      <c r="B35" s="4"/>
      <c r="C35" s="4"/>
      <c r="D35" s="4" t="s">
        <v>96</v>
      </c>
      <c r="E35" s="7"/>
      <c r="F35" s="12"/>
      <c r="G35" s="7"/>
      <c r="H35" s="7"/>
      <c r="I35" s="4"/>
    </row>
    <row r="36" spans="1:9" x14ac:dyDescent="0.2">
      <c r="A36" s="4"/>
      <c r="B36" s="4" t="s">
        <v>7</v>
      </c>
      <c r="C36" s="4" t="s">
        <v>97</v>
      </c>
      <c r="D36" s="4" t="str">
        <f>VLOOKUP(C36,'[1]Attribute Overview'!B$1:C$65536,2,FALSE)</f>
        <v>GLN (importiert)</v>
      </c>
      <c r="E36" s="7" t="s">
        <v>16</v>
      </c>
      <c r="F36" s="8" t="s">
        <v>98</v>
      </c>
      <c r="G36" s="7"/>
      <c r="H36" s="9" t="s">
        <v>97</v>
      </c>
      <c r="I36" s="10" t="s">
        <v>99</v>
      </c>
    </row>
    <row r="37" spans="1:9" ht="25.5" x14ac:dyDescent="0.2">
      <c r="A37" s="4"/>
      <c r="B37" s="4" t="s">
        <v>7</v>
      </c>
      <c r="C37" s="4" t="s">
        <v>100</v>
      </c>
      <c r="D37" s="4" t="str">
        <f>VLOOKUP(C37,'[1]Attribute Overview'!B$1:C$65536,2,FALSE)</f>
        <v>Hersteller Single Registration Number</v>
      </c>
      <c r="E37" s="7"/>
      <c r="F37" s="12"/>
      <c r="G37" s="7"/>
      <c r="H37" s="9"/>
      <c r="I37" s="10" t="s">
        <v>101</v>
      </c>
    </row>
    <row r="38" spans="1:9" ht="25.5" x14ac:dyDescent="0.2">
      <c r="A38" s="18"/>
      <c r="B38" s="4" t="s">
        <v>102</v>
      </c>
      <c r="C38" s="4" t="s">
        <v>103</v>
      </c>
      <c r="D38" s="4" t="str">
        <f>VLOOKUP(C38,'[1]Attribute Overview'!B$1:C$65536,2,FALSE)</f>
        <v>Umsatzsteuer ID (vom Paten vergeben)</v>
      </c>
      <c r="E38" s="7" t="s">
        <v>16</v>
      </c>
      <c r="F38" s="8" t="s">
        <v>104</v>
      </c>
      <c r="G38" s="7"/>
      <c r="H38" s="9" t="s">
        <v>105</v>
      </c>
      <c r="I38" s="10" t="s">
        <v>106</v>
      </c>
    </row>
    <row r="39" spans="1:9" ht="25.5" x14ac:dyDescent="0.2">
      <c r="A39" s="19"/>
      <c r="B39" s="4" t="s">
        <v>7</v>
      </c>
      <c r="C39" s="4" t="s">
        <v>107</v>
      </c>
      <c r="D39" s="4" t="str">
        <f>VLOOKUP(C39,'[1]Attribute Overview'!B$1:C$65536,2,FALSE)</f>
        <v>Single Registration Number</v>
      </c>
      <c r="E39" s="7" t="s">
        <v>16</v>
      </c>
      <c r="F39" s="8" t="s">
        <v>104</v>
      </c>
      <c r="G39" s="7"/>
      <c r="H39" s="9" t="s">
        <v>108</v>
      </c>
      <c r="I39" s="10" t="s">
        <v>109</v>
      </c>
    </row>
    <row r="40" spans="1:9" ht="14.25" x14ac:dyDescent="0.2">
      <c r="A40" s="18"/>
      <c r="B40" s="4" t="s">
        <v>102</v>
      </c>
      <c r="C40" s="4" t="s">
        <v>110</v>
      </c>
      <c r="D40" s="4" t="str">
        <f>VLOOKUP(C40,'[1]Attribute Overview'!B$1:C$65536,2,FALSE)</f>
        <v>LIC (vom Paten vergeben)</v>
      </c>
      <c r="E40" s="7" t="s">
        <v>16</v>
      </c>
      <c r="F40" s="8" t="s">
        <v>104</v>
      </c>
      <c r="G40" s="7"/>
      <c r="H40" s="9" t="s">
        <v>111</v>
      </c>
      <c r="I40" s="10"/>
    </row>
    <row r="41" spans="1:9" x14ac:dyDescent="0.2">
      <c r="A41" s="19"/>
      <c r="B41" s="4" t="s">
        <v>7</v>
      </c>
      <c r="C41" s="4" t="s">
        <v>112</v>
      </c>
      <c r="D41" s="4" t="str">
        <f>VLOOKUP(C41,'[1]Attribute Overview'!B$1:C$65536,2,FALSE)</f>
        <v xml:space="preserve">Basis-UDI-DI-Vergabestelle </v>
      </c>
      <c r="E41" s="7"/>
      <c r="F41" s="12">
        <v>253</v>
      </c>
      <c r="G41" s="7"/>
      <c r="H41" s="9" t="s">
        <v>112</v>
      </c>
      <c r="I41" s="10" t="s">
        <v>113</v>
      </c>
    </row>
    <row r="42" spans="1:9" x14ac:dyDescent="0.2">
      <c r="A42" s="19"/>
      <c r="B42" s="4" t="s">
        <v>7</v>
      </c>
      <c r="C42" s="4" t="s">
        <v>114</v>
      </c>
      <c r="D42" s="4" t="str">
        <f>VLOOKUP(C42,'[1]Attribute Overview'!B$1:C$65536,2,FALSE)</f>
        <v>Basis-UDI-DI-Code</v>
      </c>
      <c r="E42" s="7"/>
      <c r="F42" s="12">
        <v>253</v>
      </c>
      <c r="G42" s="7"/>
      <c r="H42" s="9" t="s">
        <v>114</v>
      </c>
      <c r="I42" s="10" t="s">
        <v>115</v>
      </c>
    </row>
    <row r="43" spans="1:9" x14ac:dyDescent="0.2">
      <c r="A43" s="19"/>
      <c r="B43" s="4" t="s">
        <v>7</v>
      </c>
      <c r="C43" s="4" t="s">
        <v>116</v>
      </c>
      <c r="D43" s="4" t="str">
        <f>VLOOKUP(C43,'[1]Attribute Overview'!B$1:C$65536,2,FALSE)</f>
        <v xml:space="preserve">UDI-DI-Vergabestelle </v>
      </c>
      <c r="E43" s="7"/>
      <c r="F43" s="12">
        <v>253</v>
      </c>
      <c r="G43" s="7"/>
      <c r="H43" s="9" t="s">
        <v>116</v>
      </c>
      <c r="I43" s="10" t="s">
        <v>113</v>
      </c>
    </row>
    <row r="44" spans="1:9" x14ac:dyDescent="0.2">
      <c r="A44" s="19"/>
      <c r="B44" s="4" t="s">
        <v>7</v>
      </c>
      <c r="C44" s="4" t="s">
        <v>117</v>
      </c>
      <c r="D44" s="4" t="str">
        <f>VLOOKUP(C44,'[1]Attribute Overview'!B$1:C$65536,2,FALSE)</f>
        <v>UDI-DI-Code</v>
      </c>
      <c r="E44" s="7"/>
      <c r="F44" s="12">
        <v>253</v>
      </c>
      <c r="G44" s="7"/>
      <c r="H44" s="9" t="s">
        <v>117</v>
      </c>
      <c r="I44" s="10" t="s">
        <v>58</v>
      </c>
    </row>
    <row r="45" spans="1:9" ht="25.5" x14ac:dyDescent="0.2">
      <c r="A45" s="4"/>
      <c r="B45" s="4" t="s">
        <v>7</v>
      </c>
      <c r="C45" s="4" t="s">
        <v>118</v>
      </c>
      <c r="D45" s="4" t="str">
        <f>VLOOKUP(C45,'[1]Attribute Overview'!B$1:C$65536,2,FALSE)</f>
        <v>Sterilität</v>
      </c>
      <c r="E45" s="7"/>
      <c r="F45" s="12">
        <v>253</v>
      </c>
      <c r="G45" s="7"/>
      <c r="H45" s="9" t="s">
        <v>118</v>
      </c>
      <c r="I45" s="10" t="s">
        <v>119</v>
      </c>
    </row>
    <row r="46" spans="1:9" x14ac:dyDescent="0.2">
      <c r="A46" s="4"/>
      <c r="B46" s="4" t="s">
        <v>85</v>
      </c>
      <c r="C46" s="4" t="s">
        <v>120</v>
      </c>
      <c r="D46" s="4" t="str">
        <f>VLOOKUP(C46,'[1]Attribute Overview'!B$1:C$65536,2,FALSE)</f>
        <v>Dienstleistung</v>
      </c>
      <c r="E46" s="7"/>
      <c r="F46" s="12" t="s">
        <v>121</v>
      </c>
      <c r="G46" s="7"/>
      <c r="H46" s="9" t="s">
        <v>120</v>
      </c>
      <c r="I46" s="10" t="s">
        <v>122</v>
      </c>
    </row>
    <row r="47" spans="1:9" ht="14.25" x14ac:dyDescent="0.2">
      <c r="A47" s="20" t="s">
        <v>123</v>
      </c>
      <c r="B47" s="21"/>
      <c r="C47" s="22"/>
      <c r="D47" s="22"/>
      <c r="E47" s="22"/>
      <c r="F47" s="23"/>
      <c r="G47" s="22"/>
      <c r="H47" s="22"/>
      <c r="I47" s="22"/>
    </row>
    <row r="48" spans="1:9" x14ac:dyDescent="0.2">
      <c r="A48" s="4"/>
      <c r="B48" s="4" t="s">
        <v>124</v>
      </c>
      <c r="C48" s="4" t="s">
        <v>125</v>
      </c>
      <c r="D48" s="4" t="str">
        <f>VLOOKUP(C48,'[1]Attribute Overview'!B$1:C$65536,2,FALSE)</f>
        <v>Suchbegriffe</v>
      </c>
      <c r="E48" s="7"/>
      <c r="F48" s="12"/>
      <c r="G48" s="7"/>
      <c r="H48" s="9" t="s">
        <v>126</v>
      </c>
      <c r="I48" s="10"/>
    </row>
    <row r="49" spans="1:9" x14ac:dyDescent="0.2">
      <c r="A49" s="4" t="s">
        <v>12</v>
      </c>
      <c r="B49" s="4" t="s">
        <v>124</v>
      </c>
      <c r="C49" s="11" t="s">
        <v>127</v>
      </c>
      <c r="D49" s="4" t="str">
        <f>VLOOKUP(C49,'[1]Attribute Overview'!B$1:C$65536,2,FALSE)</f>
        <v>bestellbare Einheit?</v>
      </c>
      <c r="E49" s="7" t="s">
        <v>62</v>
      </c>
      <c r="F49" s="8" t="s">
        <v>72</v>
      </c>
      <c r="G49" s="7"/>
      <c r="H49" s="9" t="s">
        <v>127</v>
      </c>
      <c r="I49" s="10" t="s">
        <v>128</v>
      </c>
    </row>
    <row r="50" spans="1:9" ht="25.5" x14ac:dyDescent="0.2">
      <c r="A50" s="4"/>
      <c r="B50" s="4" t="s">
        <v>124</v>
      </c>
      <c r="C50" s="4" t="s">
        <v>129</v>
      </c>
      <c r="D50" s="4" t="str">
        <f>VLOOKUP(C50,'[1]Attribute Overview'!B$1:C$65536,2,FALSE)</f>
        <v>Chargenpflichtig</v>
      </c>
      <c r="E50" s="7" t="s">
        <v>62</v>
      </c>
      <c r="F50" s="8">
        <v>253</v>
      </c>
      <c r="G50" s="7"/>
      <c r="H50" s="9" t="s">
        <v>130</v>
      </c>
      <c r="I50" s="10" t="s">
        <v>131</v>
      </c>
    </row>
    <row r="51" spans="1:9" ht="25.5" x14ac:dyDescent="0.2">
      <c r="A51" s="4"/>
      <c r="B51" s="4" t="s">
        <v>124</v>
      </c>
      <c r="C51" s="4" t="s">
        <v>132</v>
      </c>
      <c r="D51" s="4" t="str">
        <f>VLOOKUP(C51,'[1]Attribute Overview'!B$1:C$65536,2,FALSE)</f>
        <v>Seriennummernpflichtig</v>
      </c>
      <c r="E51" s="7" t="s">
        <v>62</v>
      </c>
      <c r="F51" s="8">
        <v>253</v>
      </c>
      <c r="G51" s="7"/>
      <c r="H51" s="9" t="s">
        <v>133</v>
      </c>
      <c r="I51" s="10" t="s">
        <v>134</v>
      </c>
    </row>
    <row r="52" spans="1:9" x14ac:dyDescent="0.2">
      <c r="A52" s="4"/>
      <c r="B52" s="4" t="s">
        <v>124</v>
      </c>
      <c r="C52" s="4" t="s">
        <v>135</v>
      </c>
      <c r="D52" s="4" t="str">
        <f>VLOOKUP(C52,'[1]Attribute Overview'!B$1:C$65536,2,FALSE)</f>
        <v>Verfallsdatumpflichtig</v>
      </c>
      <c r="E52" s="7" t="s">
        <v>62</v>
      </c>
      <c r="F52" s="8">
        <v>253</v>
      </c>
      <c r="G52" s="7"/>
      <c r="H52" s="9" t="s">
        <v>136</v>
      </c>
      <c r="I52" s="10" t="s">
        <v>137</v>
      </c>
    </row>
    <row r="53" spans="1:9" ht="51" x14ac:dyDescent="0.2">
      <c r="A53" s="4"/>
      <c r="B53" s="4" t="s">
        <v>124</v>
      </c>
      <c r="C53" s="4" t="s">
        <v>138</v>
      </c>
      <c r="D53" s="4" t="str">
        <f>VLOOKUP(C53,'[1]Attribute Overview'!B$1:C$65536,2,FALSE)</f>
        <v>Apothekenpflichtig</v>
      </c>
      <c r="E53" s="7" t="s">
        <v>62</v>
      </c>
      <c r="F53" s="8">
        <v>253</v>
      </c>
      <c r="G53" s="7"/>
      <c r="H53" s="9" t="s">
        <v>139</v>
      </c>
      <c r="I53" s="10" t="s">
        <v>140</v>
      </c>
    </row>
    <row r="54" spans="1:9" ht="51" x14ac:dyDescent="0.2">
      <c r="A54" s="4"/>
      <c r="B54" s="4" t="s">
        <v>124</v>
      </c>
      <c r="C54" s="4" t="s">
        <v>141</v>
      </c>
      <c r="D54" s="4" t="str">
        <f>VLOOKUP(C54,'[1]Attribute Overview'!B$1:C$65536,2,FALSE)</f>
        <v>Unterliegt dem BtMG</v>
      </c>
      <c r="E54" s="7" t="s">
        <v>62</v>
      </c>
      <c r="F54" s="8">
        <v>253</v>
      </c>
      <c r="G54" s="7"/>
      <c r="H54" s="9" t="s">
        <v>142</v>
      </c>
      <c r="I54" s="10" t="s">
        <v>143</v>
      </c>
    </row>
    <row r="55" spans="1:9" ht="51" x14ac:dyDescent="0.2">
      <c r="A55" s="4"/>
      <c r="B55" s="4" t="s">
        <v>124</v>
      </c>
      <c r="C55" s="4" t="s">
        <v>144</v>
      </c>
      <c r="D55" s="4" t="str">
        <f>VLOOKUP(C55,'[1]Attribute Overview'!B$1:C$65536,2,FALSE)</f>
        <v>Rezeptpflichtig</v>
      </c>
      <c r="E55" s="7" t="s">
        <v>62</v>
      </c>
      <c r="F55" s="8">
        <v>253</v>
      </c>
      <c r="G55" s="7"/>
      <c r="H55" s="9" t="s">
        <v>145</v>
      </c>
      <c r="I55" s="10" t="s">
        <v>143</v>
      </c>
    </row>
    <row r="56" spans="1:9" x14ac:dyDescent="0.2">
      <c r="A56" s="4"/>
      <c r="B56" s="4" t="s">
        <v>124</v>
      </c>
      <c r="C56" s="4" t="s">
        <v>146</v>
      </c>
      <c r="D56" s="4" t="str">
        <f>VLOOKUP(C56,'[1]Attribute Overview'!B$1:C$65536,2,FALSE)</f>
        <v>enthält recycelte Materialien</v>
      </c>
      <c r="E56" s="7"/>
      <c r="F56" s="12"/>
      <c r="G56" s="7"/>
      <c r="H56" s="9" t="s">
        <v>146</v>
      </c>
      <c r="I56" s="10"/>
    </row>
    <row r="57" spans="1:9" x14ac:dyDescent="0.2">
      <c r="A57" s="4" t="s">
        <v>12</v>
      </c>
      <c r="B57" s="4" t="s">
        <v>124</v>
      </c>
      <c r="C57" s="11" t="s">
        <v>147</v>
      </c>
      <c r="D57" s="4" t="str">
        <f>VLOOKUP(C57,'[1]Attribute Overview'!B$1:C$65536,2,FALSE)</f>
        <v>Produktkennzeichnung gefährliche Materialien</v>
      </c>
      <c r="E57" s="7"/>
      <c r="F57" s="8" t="s">
        <v>148</v>
      </c>
      <c r="G57" s="7"/>
      <c r="H57" s="9" t="s">
        <v>149</v>
      </c>
      <c r="I57" s="10" t="s">
        <v>150</v>
      </c>
    </row>
    <row r="58" spans="1:9" x14ac:dyDescent="0.2">
      <c r="A58" s="4"/>
      <c r="B58" s="4" t="s">
        <v>124</v>
      </c>
      <c r="C58" s="4" t="s">
        <v>151</v>
      </c>
      <c r="D58" s="4" t="str">
        <f>VLOOKUP(C58,'[1]Attribute Overview'!B$1:C$65536,2,FALSE)</f>
        <v>Produktkennzeichnung nuklearer Sicherheitscode</v>
      </c>
      <c r="E58" s="7" t="s">
        <v>62</v>
      </c>
      <c r="F58" s="12" t="s">
        <v>148</v>
      </c>
      <c r="G58" s="7"/>
      <c r="H58" s="9" t="s">
        <v>152</v>
      </c>
      <c r="I58" s="10" t="s">
        <v>153</v>
      </c>
    </row>
    <row r="59" spans="1:9" x14ac:dyDescent="0.2">
      <c r="A59" s="4"/>
      <c r="B59" s="4" t="s">
        <v>124</v>
      </c>
      <c r="C59" s="4" t="s">
        <v>154</v>
      </c>
      <c r="D59" s="4" t="str">
        <f>VLOOKUP(C59,'[1]Attribute Overview'!B$1:C$65536,2,FALSE)</f>
        <v>Umtauschbar?</v>
      </c>
      <c r="E59" s="7"/>
      <c r="F59" s="12"/>
      <c r="G59" s="7"/>
      <c r="H59" s="16"/>
      <c r="I59" s="17"/>
    </row>
    <row r="60" spans="1:9" x14ac:dyDescent="0.2">
      <c r="A60" s="4"/>
      <c r="B60" s="4" t="s">
        <v>124</v>
      </c>
      <c r="C60" s="4" t="s">
        <v>155</v>
      </c>
      <c r="D60" s="4" t="str">
        <f>VLOOKUP(C60,'[1]Attribute Overview'!B$1:C$65536,2,FALSE)</f>
        <v>virtuelles Bündel</v>
      </c>
      <c r="E60" s="7"/>
      <c r="F60" s="12"/>
      <c r="G60" s="7"/>
      <c r="H60" s="16"/>
      <c r="I60" s="17"/>
    </row>
    <row r="61" spans="1:9" x14ac:dyDescent="0.2">
      <c r="A61" s="4"/>
      <c r="B61" s="4" t="s">
        <v>124</v>
      </c>
      <c r="C61" s="4" t="s">
        <v>156</v>
      </c>
      <c r="D61" s="4" t="str">
        <f>VLOOKUP(C61,'[1]Attribute Overview'!B$1:C$65536,2,FALSE)</f>
        <v>Löschkennzeichen</v>
      </c>
      <c r="E61" s="7"/>
      <c r="F61" s="12"/>
      <c r="G61" s="7"/>
      <c r="H61" s="24" t="s">
        <v>157</v>
      </c>
      <c r="I61" s="10"/>
    </row>
    <row r="62" spans="1:9" ht="14.25" x14ac:dyDescent="0.2">
      <c r="A62" s="20" t="s">
        <v>158</v>
      </c>
      <c r="B62" s="21"/>
      <c r="C62" s="22"/>
      <c r="D62" s="22"/>
      <c r="E62" s="22"/>
      <c r="F62" s="23"/>
      <c r="G62" s="22"/>
      <c r="H62" s="22"/>
      <c r="I62" s="22"/>
    </row>
    <row r="63" spans="1:9" ht="38.25" x14ac:dyDescent="0.2">
      <c r="A63" s="4" t="s">
        <v>12</v>
      </c>
      <c r="B63" s="4" t="s">
        <v>159</v>
      </c>
      <c r="C63" s="11" t="s">
        <v>160</v>
      </c>
      <c r="D63" s="4" t="str">
        <f>VLOOKUP(C63,'[1]Attribute Overview'!B$1:C$65536,2,FALSE)</f>
        <v>Mehrwertsteuer</v>
      </c>
      <c r="E63" s="7" t="s">
        <v>16</v>
      </c>
      <c r="F63" s="8">
        <v>253</v>
      </c>
      <c r="G63" s="7"/>
      <c r="H63" s="9" t="s">
        <v>161</v>
      </c>
      <c r="I63" s="10" t="s">
        <v>162</v>
      </c>
    </row>
    <row r="64" spans="1:9" x14ac:dyDescent="0.2">
      <c r="A64" s="4"/>
      <c r="B64" s="4" t="s">
        <v>159</v>
      </c>
      <c r="C64" s="4" t="s">
        <v>163</v>
      </c>
      <c r="D64" s="4" t="str">
        <f>VLOOKUP(C64,'[1]Attribute Overview'!B$1:C$65536,2,FALSE)</f>
        <v>Mehrfachbestellmenge</v>
      </c>
      <c r="E64" s="7" t="s">
        <v>16</v>
      </c>
      <c r="F64" s="8" t="s">
        <v>164</v>
      </c>
      <c r="G64" s="7"/>
      <c r="H64" s="9" t="s">
        <v>165</v>
      </c>
      <c r="I64" s="10" t="s">
        <v>163</v>
      </c>
    </row>
    <row r="65" spans="1:9" x14ac:dyDescent="0.2">
      <c r="A65" s="4"/>
      <c r="B65" s="4" t="s">
        <v>159</v>
      </c>
      <c r="C65" s="4" t="s">
        <v>166</v>
      </c>
      <c r="D65" s="4" t="str">
        <f>VLOOKUP(C65,'[1]Attribute Overview'!B$1:C$65536,2,FALSE)</f>
        <v>Mindestbestellmenge (Bestell-ME)</v>
      </c>
      <c r="E65" s="7" t="s">
        <v>167</v>
      </c>
      <c r="F65" s="8" t="s">
        <v>168</v>
      </c>
      <c r="G65" s="7"/>
      <c r="H65" s="9" t="s">
        <v>169</v>
      </c>
      <c r="I65" s="10" t="s">
        <v>166</v>
      </c>
    </row>
    <row r="66" spans="1:9" x14ac:dyDescent="0.2">
      <c r="A66" s="4"/>
      <c r="B66" s="4" t="s">
        <v>159</v>
      </c>
      <c r="C66" s="4" t="s">
        <v>170</v>
      </c>
      <c r="D66" s="4" t="str">
        <f>VLOOKUP(C66,'[1]Attribute Overview'!B$1:C$65536,2,FALSE)</f>
        <v>Maximale Bestellmenge (Bestell-ME)</v>
      </c>
      <c r="E66" s="7" t="s">
        <v>171</v>
      </c>
      <c r="F66" s="8" t="s">
        <v>172</v>
      </c>
      <c r="G66" s="7"/>
      <c r="H66" s="9" t="s">
        <v>173</v>
      </c>
      <c r="I66" s="10" t="s">
        <v>170</v>
      </c>
    </row>
    <row r="67" spans="1:9" ht="25.5" x14ac:dyDescent="0.2">
      <c r="A67" s="4"/>
      <c r="B67" s="4" t="s">
        <v>159</v>
      </c>
      <c r="C67" s="4" t="s">
        <v>174</v>
      </c>
      <c r="D67" s="4" t="str">
        <f>VLOOKUP(C67,'[1]Attribute Overview'!B$1:C$65536,2,FALSE)</f>
        <v>Lieferzeit in Tagen</v>
      </c>
      <c r="E67" s="7" t="s">
        <v>167</v>
      </c>
      <c r="F67" s="8" t="s">
        <v>175</v>
      </c>
      <c r="G67" s="7"/>
      <c r="H67" s="9" t="s">
        <v>176</v>
      </c>
      <c r="I67" s="10" t="s">
        <v>177</v>
      </c>
    </row>
    <row r="68" spans="1:9" x14ac:dyDescent="0.2">
      <c r="A68" s="4"/>
      <c r="B68" s="4" t="s">
        <v>159</v>
      </c>
      <c r="C68" s="4" t="s">
        <v>178</v>
      </c>
      <c r="D68" s="4" t="str">
        <f>VLOOKUP(C68,'[1]Attribute Overview'!B$1:C$65536,2,FALSE)</f>
        <v>Anzahl lieferbarer Produkte</v>
      </c>
      <c r="E68" s="7"/>
      <c r="F68" s="12"/>
      <c r="G68" s="7"/>
      <c r="H68" s="16"/>
      <c r="I68" s="17"/>
    </row>
    <row r="69" spans="1:9" x14ac:dyDescent="0.2">
      <c r="A69" s="4"/>
      <c r="B69" s="4" t="s">
        <v>159</v>
      </c>
      <c r="C69" s="4" t="s">
        <v>179</v>
      </c>
      <c r="D69" s="4" t="str">
        <f>VLOOKUP(C69,'[1]Attribute Overview'!B$1:C$65536,2,FALSE)</f>
        <v>Darreichungsform</v>
      </c>
      <c r="E69" s="7"/>
      <c r="F69" s="12"/>
      <c r="G69" s="7"/>
      <c r="H69" s="9" t="s">
        <v>179</v>
      </c>
      <c r="I69" s="10" t="s">
        <v>180</v>
      </c>
    </row>
    <row r="70" spans="1:9" ht="14.25" x14ac:dyDescent="0.2">
      <c r="A70" s="20" t="s">
        <v>181</v>
      </c>
      <c r="B70" s="21"/>
      <c r="C70" s="22"/>
      <c r="D70" s="22"/>
      <c r="E70" s="22"/>
      <c r="F70" s="23"/>
      <c r="G70" s="22"/>
      <c r="H70" s="22"/>
      <c r="I70" s="22"/>
    </row>
    <row r="71" spans="1:9" x14ac:dyDescent="0.2">
      <c r="A71" s="4"/>
      <c r="B71" s="4" t="s">
        <v>182</v>
      </c>
      <c r="C71" s="4" t="s">
        <v>183</v>
      </c>
      <c r="D71" s="4" t="str">
        <f>VLOOKUP(C71,'[1]Attribute Overview'!B$1:C$65536,2,FALSE)</f>
        <v>Nettogewicht</v>
      </c>
      <c r="E71" s="7"/>
      <c r="F71" s="12" t="s">
        <v>184</v>
      </c>
      <c r="G71" s="7"/>
      <c r="H71" s="9" t="s">
        <v>183</v>
      </c>
      <c r="I71" s="10" t="s">
        <v>183</v>
      </c>
    </row>
    <row r="72" spans="1:9" x14ac:dyDescent="0.2">
      <c r="A72" s="4" t="s">
        <v>12</v>
      </c>
      <c r="B72" s="4" t="s">
        <v>182</v>
      </c>
      <c r="C72" s="11" t="s">
        <v>185</v>
      </c>
      <c r="D72" s="4" t="str">
        <f>VLOOKUP(C72,'[1]Attribute Overview'!B$1:C$65536,2,FALSE)</f>
        <v>Bruttogewicht</v>
      </c>
      <c r="E72" s="7" t="s">
        <v>62</v>
      </c>
      <c r="F72" s="12" t="s">
        <v>186</v>
      </c>
      <c r="G72" s="7"/>
      <c r="H72" s="9" t="s">
        <v>185</v>
      </c>
      <c r="I72" s="10" t="s">
        <v>185</v>
      </c>
    </row>
    <row r="73" spans="1:9" x14ac:dyDescent="0.2">
      <c r="A73" s="4" t="s">
        <v>12</v>
      </c>
      <c r="B73" s="4" t="s">
        <v>182</v>
      </c>
      <c r="C73" s="11" t="s">
        <v>187</v>
      </c>
      <c r="D73" s="4" t="str">
        <f>VLOOKUP(C73,'[1]Attribute Overview'!B$1:C$65536,2,FALSE)</f>
        <v>Maßeinheit der Gewichte</v>
      </c>
      <c r="E73" s="7" t="s">
        <v>62</v>
      </c>
      <c r="F73" s="12" t="s">
        <v>188</v>
      </c>
      <c r="G73" s="7"/>
      <c r="H73" s="9" t="s">
        <v>187</v>
      </c>
      <c r="I73" s="10" t="s">
        <v>189</v>
      </c>
    </row>
    <row r="74" spans="1:9" ht="25.5" x14ac:dyDescent="0.2">
      <c r="A74" s="4"/>
      <c r="B74" s="4" t="s">
        <v>182</v>
      </c>
      <c r="C74" s="4" t="s">
        <v>190</v>
      </c>
      <c r="D74" s="4" t="str">
        <f>VLOOKUP(C74,'[1]Attribute Overview'!B$1:C$65536,2,FALSE)</f>
        <v>Breite</v>
      </c>
      <c r="E74" s="7"/>
      <c r="F74" s="12" t="s">
        <v>191</v>
      </c>
      <c r="G74" s="7"/>
      <c r="H74" s="9" t="s">
        <v>192</v>
      </c>
      <c r="I74" s="10" t="s">
        <v>193</v>
      </c>
    </row>
    <row r="75" spans="1:9" ht="25.5" x14ac:dyDescent="0.2">
      <c r="A75" s="4"/>
      <c r="B75" s="4" t="s">
        <v>182</v>
      </c>
      <c r="C75" s="4" t="s">
        <v>194</v>
      </c>
      <c r="D75" s="4" t="str">
        <f>VLOOKUP(C75,'[1]Attribute Overview'!B$1:C$65536,2,FALSE)</f>
        <v>Höhe</v>
      </c>
      <c r="E75" s="7"/>
      <c r="F75" s="12" t="s">
        <v>191</v>
      </c>
      <c r="G75" s="7"/>
      <c r="H75" s="9" t="s">
        <v>195</v>
      </c>
      <c r="I75" s="10" t="s">
        <v>196</v>
      </c>
    </row>
    <row r="76" spans="1:9" ht="25.5" x14ac:dyDescent="0.2">
      <c r="A76" s="4"/>
      <c r="B76" s="4" t="s">
        <v>182</v>
      </c>
      <c r="C76" s="4" t="s">
        <v>197</v>
      </c>
      <c r="D76" s="4" t="str">
        <f>VLOOKUP(C76,'[1]Attribute Overview'!B$1:C$65536,2,FALSE)</f>
        <v>Tiefe</v>
      </c>
      <c r="E76" s="7"/>
      <c r="F76" s="12" t="s">
        <v>191</v>
      </c>
      <c r="G76" s="7"/>
      <c r="H76" s="9" t="s">
        <v>198</v>
      </c>
      <c r="I76" s="10" t="s">
        <v>199</v>
      </c>
    </row>
    <row r="77" spans="1:9" ht="25.5" x14ac:dyDescent="0.2">
      <c r="A77" s="4" t="s">
        <v>12</v>
      </c>
      <c r="B77" s="4" t="s">
        <v>182</v>
      </c>
      <c r="C77" s="11" t="s">
        <v>200</v>
      </c>
      <c r="D77" s="4" t="str">
        <f>VLOOKUP(C77,'[1]Attribute Overview'!B$1:C$65536,2,FALSE)</f>
        <v>Breite mit Verpackung</v>
      </c>
      <c r="E77" s="7" t="s">
        <v>62</v>
      </c>
      <c r="F77" s="8" t="s">
        <v>201</v>
      </c>
      <c r="G77" s="7"/>
      <c r="H77" s="9" t="s">
        <v>202</v>
      </c>
      <c r="I77" s="10" t="s">
        <v>203</v>
      </c>
    </row>
    <row r="78" spans="1:9" ht="25.5" x14ac:dyDescent="0.2">
      <c r="A78" s="4" t="s">
        <v>12</v>
      </c>
      <c r="B78" s="4" t="s">
        <v>182</v>
      </c>
      <c r="C78" s="11" t="s">
        <v>204</v>
      </c>
      <c r="D78" s="4" t="str">
        <f>VLOOKUP(C78,'[1]Attribute Overview'!B$1:C$65536,2,FALSE)</f>
        <v>Höhe mit Verpackung</v>
      </c>
      <c r="E78" s="7" t="s">
        <v>62</v>
      </c>
      <c r="F78" s="8" t="s">
        <v>201</v>
      </c>
      <c r="G78" s="7"/>
      <c r="H78" s="9" t="s">
        <v>205</v>
      </c>
      <c r="I78" s="10" t="s">
        <v>206</v>
      </c>
    </row>
    <row r="79" spans="1:9" ht="25.5" x14ac:dyDescent="0.2">
      <c r="A79" s="4" t="s">
        <v>12</v>
      </c>
      <c r="B79" s="4" t="s">
        <v>182</v>
      </c>
      <c r="C79" s="11" t="s">
        <v>207</v>
      </c>
      <c r="D79" s="4" t="str">
        <f>VLOOKUP(C79,'[1]Attribute Overview'!B$1:C$65536,2,FALSE)</f>
        <v>Tiefe mit Verpackung</v>
      </c>
      <c r="E79" s="7" t="s">
        <v>62</v>
      </c>
      <c r="F79" s="8" t="s">
        <v>201</v>
      </c>
      <c r="G79" s="7"/>
      <c r="H79" s="9" t="s">
        <v>208</v>
      </c>
      <c r="I79" s="10" t="s">
        <v>209</v>
      </c>
    </row>
    <row r="80" spans="1:9" x14ac:dyDescent="0.2">
      <c r="A80" s="4" t="s">
        <v>12</v>
      </c>
      <c r="B80" s="4" t="s">
        <v>182</v>
      </c>
      <c r="C80" s="11" t="s">
        <v>210</v>
      </c>
      <c r="D80" s="4" t="str">
        <f>VLOOKUP(C80,'[1]Attribute Overview'!B$1:C$65536,2,FALSE)</f>
        <v>Maßeinheit der Längen</v>
      </c>
      <c r="E80" s="7" t="s">
        <v>62</v>
      </c>
      <c r="F80" s="8" t="s">
        <v>211</v>
      </c>
      <c r="G80" s="7"/>
      <c r="H80" s="9" t="s">
        <v>210</v>
      </c>
      <c r="I80" s="10" t="s">
        <v>212</v>
      </c>
    </row>
    <row r="81" spans="1:9" x14ac:dyDescent="0.2">
      <c r="A81" s="4"/>
      <c r="B81" s="4" t="s">
        <v>182</v>
      </c>
      <c r="C81" s="4" t="s">
        <v>213</v>
      </c>
      <c r="D81" s="4" t="str">
        <f>VLOOKUP(C81,'[1]Attribute Overview'!B$1:C$65536,2,FALSE)</f>
        <v>Nettofüllmenge</v>
      </c>
      <c r="E81" s="7" t="s">
        <v>214</v>
      </c>
      <c r="F81" s="8" t="s">
        <v>215</v>
      </c>
      <c r="G81" s="7"/>
      <c r="H81" s="9" t="s">
        <v>216</v>
      </c>
      <c r="I81" s="10" t="s">
        <v>217</v>
      </c>
    </row>
    <row r="82" spans="1:9" x14ac:dyDescent="0.2">
      <c r="A82" s="4"/>
      <c r="B82" s="4" t="s">
        <v>182</v>
      </c>
      <c r="C82" s="4" t="s">
        <v>218</v>
      </c>
      <c r="D82" s="4" t="str">
        <f>VLOOKUP(C82,'[1]Attribute Overview'!B$1:C$65536,2,FALSE)</f>
        <v>Nettofüllmenge Einheit</v>
      </c>
      <c r="E82" s="7" t="s">
        <v>167</v>
      </c>
      <c r="F82" s="8" t="s">
        <v>219</v>
      </c>
      <c r="G82" s="7"/>
      <c r="H82" s="9" t="s">
        <v>220</v>
      </c>
      <c r="I82" s="10" t="s">
        <v>221</v>
      </c>
    </row>
    <row r="83" spans="1:9" ht="25.5" x14ac:dyDescent="0.2">
      <c r="A83" s="4"/>
      <c r="B83" s="4" t="s">
        <v>222</v>
      </c>
      <c r="C83" s="4" t="s">
        <v>223</v>
      </c>
      <c r="D83" s="4" t="str">
        <f>VLOOKUP(C83,'[1]Attribute Overview'!B$1:C$65536,2,FALSE)</f>
        <v>Kennzeichnung ob Artikel kundenindividuell ist</v>
      </c>
      <c r="E83" s="7" t="s">
        <v>167</v>
      </c>
      <c r="F83" s="8" t="s">
        <v>224</v>
      </c>
      <c r="G83" s="7"/>
      <c r="H83" s="9" t="s">
        <v>223</v>
      </c>
      <c r="I83" s="25" t="s">
        <v>225</v>
      </c>
    </row>
    <row r="84" spans="1:9" x14ac:dyDescent="0.2">
      <c r="A84" s="4"/>
      <c r="B84" s="4" t="s">
        <v>182</v>
      </c>
      <c r="C84" s="4" t="s">
        <v>226</v>
      </c>
      <c r="D84" s="4" t="str">
        <f>VLOOKUP(C84,'[1]Attribute Overview'!B$1:C$65536,2,FALSE)</f>
        <v>pharmazeutische Zulassungsstelle</v>
      </c>
      <c r="E84" s="7"/>
      <c r="F84" s="12">
        <v>253</v>
      </c>
      <c r="G84" s="7"/>
      <c r="H84" s="9" t="s">
        <v>226</v>
      </c>
      <c r="I84" s="10" t="s">
        <v>227</v>
      </c>
    </row>
    <row r="85" spans="1:9" ht="25.5" x14ac:dyDescent="0.2">
      <c r="A85" s="4"/>
      <c r="B85" s="4" t="s">
        <v>182</v>
      </c>
      <c r="C85" s="4" t="s">
        <v>228</v>
      </c>
      <c r="D85" s="4" t="str">
        <f>VLOOKUP(C85,'[1]Attribute Overview'!B$1:C$65536,2,FALSE)</f>
        <v>pharmazeutische Zulassungsnummer</v>
      </c>
      <c r="E85" s="7"/>
      <c r="F85" s="12">
        <v>253</v>
      </c>
      <c r="G85" s="7"/>
      <c r="H85" s="9" t="s">
        <v>228</v>
      </c>
      <c r="I85" s="10" t="s">
        <v>229</v>
      </c>
    </row>
    <row r="86" spans="1:9" ht="25.5" x14ac:dyDescent="0.2">
      <c r="A86" s="4"/>
      <c r="B86" s="4" t="s">
        <v>222</v>
      </c>
      <c r="C86" s="4" t="s">
        <v>230</v>
      </c>
      <c r="D86" s="4" t="str">
        <f>VLOOKUP(C86,'[1]Attribute Overview'!B$1:C$65536,2,FALSE)</f>
        <v>unverpackt</v>
      </c>
      <c r="E86" s="7"/>
      <c r="F86" s="12" t="s">
        <v>224</v>
      </c>
      <c r="G86" s="7"/>
      <c r="H86" s="9" t="s">
        <v>230</v>
      </c>
      <c r="I86" s="26" t="s">
        <v>231</v>
      </c>
    </row>
    <row r="87" spans="1:9" ht="76.5" x14ac:dyDescent="0.2">
      <c r="A87" s="4"/>
      <c r="B87" s="4" t="s">
        <v>182</v>
      </c>
      <c r="C87" s="4" t="s">
        <v>232</v>
      </c>
      <c r="D87" s="4" t="str">
        <f>VLOOKUP(C87,'[1]Attribute Overview'!B$1:C$65536,2,FALSE)</f>
        <v>Minimale Lagerungstemperatur</v>
      </c>
      <c r="E87" s="7"/>
      <c r="F87" s="12">
        <v>253</v>
      </c>
      <c r="G87" s="7"/>
      <c r="H87" s="9" t="s">
        <v>232</v>
      </c>
      <c r="I87" s="26" t="s">
        <v>233</v>
      </c>
    </row>
    <row r="88" spans="1:9" ht="76.5" x14ac:dyDescent="0.2">
      <c r="A88" s="4"/>
      <c r="B88" s="4" t="s">
        <v>182</v>
      </c>
      <c r="C88" s="4" t="s">
        <v>234</v>
      </c>
      <c r="D88" s="4" t="str">
        <f>VLOOKUP(C88,'[1]Attribute Overview'!B$1:C$65536,2,FALSE)</f>
        <v>Maximale Lagerungstemperatur</v>
      </c>
      <c r="E88" s="7"/>
      <c r="F88" s="12">
        <v>253</v>
      </c>
      <c r="G88" s="7"/>
      <c r="H88" s="9" t="s">
        <v>234</v>
      </c>
      <c r="I88" s="26" t="s">
        <v>235</v>
      </c>
    </row>
    <row r="89" spans="1:9" ht="63.75" x14ac:dyDescent="0.2">
      <c r="A89" s="4"/>
      <c r="B89" s="4" t="s">
        <v>182</v>
      </c>
      <c r="C89" s="4" t="s">
        <v>236</v>
      </c>
      <c r="D89" s="4" t="str">
        <f>VLOOKUP(C89,'[1]Attribute Overview'!B$1:C$65536,2,FALSE)</f>
        <v>Minimumfeuchtigkeit</v>
      </c>
      <c r="E89" s="7"/>
      <c r="F89" s="12">
        <v>253</v>
      </c>
      <c r="G89" s="7"/>
      <c r="H89" s="9" t="s">
        <v>236</v>
      </c>
      <c r="I89" s="26" t="s">
        <v>237</v>
      </c>
    </row>
    <row r="90" spans="1:9" ht="76.5" x14ac:dyDescent="0.2">
      <c r="A90" s="4"/>
      <c r="B90" s="4" t="s">
        <v>182</v>
      </c>
      <c r="C90" s="4" t="s">
        <v>238</v>
      </c>
      <c r="D90" s="4" t="str">
        <f>VLOOKUP(C90,'[1]Attribute Overview'!B$1:C$65536,2,FALSE)</f>
        <v>Maximumfeuchtigkeit</v>
      </c>
      <c r="E90" s="7"/>
      <c r="F90" s="12">
        <v>253</v>
      </c>
      <c r="G90" s="7"/>
      <c r="H90" s="9" t="s">
        <v>238</v>
      </c>
      <c r="I90" s="26" t="s">
        <v>239</v>
      </c>
    </row>
    <row r="91" spans="1:9" x14ac:dyDescent="0.2">
      <c r="A91" s="4"/>
      <c r="B91" s="4" t="s">
        <v>182</v>
      </c>
      <c r="C91" s="4" t="s">
        <v>240</v>
      </c>
      <c r="D91" s="4" t="str">
        <f>VLOOKUP(C91,'[1]Attribute Overview'!B$1:C$65536,2,FALSE)</f>
        <v>Maximale Wiederaufbereitung</v>
      </c>
      <c r="E91" s="7"/>
      <c r="F91" s="12" t="s">
        <v>121</v>
      </c>
      <c r="G91" s="7"/>
      <c r="H91" s="9" t="s">
        <v>240</v>
      </c>
      <c r="I91" s="26" t="s">
        <v>241</v>
      </c>
    </row>
    <row r="92" spans="1:9" ht="14.25" x14ac:dyDescent="0.2">
      <c r="A92" s="20" t="s">
        <v>242</v>
      </c>
      <c r="B92" s="21"/>
      <c r="C92" s="22"/>
      <c r="D92" s="22"/>
      <c r="E92" s="22"/>
      <c r="F92" s="23"/>
      <c r="G92" s="22"/>
      <c r="H92" s="22"/>
      <c r="I92" s="22"/>
    </row>
    <row r="93" spans="1:9" x14ac:dyDescent="0.2">
      <c r="A93" s="27"/>
      <c r="B93" s="28" t="s">
        <v>243</v>
      </c>
      <c r="C93" s="29" t="s">
        <v>244</v>
      </c>
      <c r="D93" s="4" t="str">
        <f>VLOOKUP(C93,'[1]Attribute Overview'!B$1:C$65536,2,FALSE)</f>
        <v>1. Ebene der Kataloghierarchie</v>
      </c>
      <c r="E93" s="7"/>
      <c r="F93" s="8" t="s">
        <v>245</v>
      </c>
      <c r="G93" s="7"/>
      <c r="H93" s="30" t="s">
        <v>246</v>
      </c>
      <c r="I93" s="9" t="s">
        <v>247</v>
      </c>
    </row>
    <row r="94" spans="1:9" x14ac:dyDescent="0.2">
      <c r="A94" s="27"/>
      <c r="B94" s="28" t="s">
        <v>243</v>
      </c>
      <c r="C94" s="29" t="s">
        <v>248</v>
      </c>
      <c r="D94" s="4" t="str">
        <f>VLOOKUP(C94,'[1]Attribute Overview'!B$1:C$65536,2,FALSE)</f>
        <v>2. Ebene der Kataloghierarchie</v>
      </c>
      <c r="E94" s="7"/>
      <c r="F94" s="12"/>
      <c r="G94" s="7"/>
      <c r="H94" s="7"/>
      <c r="I94" s="4"/>
    </row>
    <row r="95" spans="1:9" x14ac:dyDescent="0.2">
      <c r="A95" s="27"/>
      <c r="B95" s="28" t="s">
        <v>243</v>
      </c>
      <c r="C95" s="29" t="s">
        <v>249</v>
      </c>
      <c r="D95" s="4" t="str">
        <f>VLOOKUP(C95,'[1]Attribute Overview'!B$1:C$65536,2,FALSE)</f>
        <v>3. Ebene der Kataloghierarchie</v>
      </c>
      <c r="E95" s="7"/>
      <c r="F95" s="12"/>
      <c r="G95" s="7"/>
      <c r="H95" s="7"/>
      <c r="I95" s="4"/>
    </row>
    <row r="96" spans="1:9" x14ac:dyDescent="0.2">
      <c r="A96" s="27"/>
      <c r="B96" s="28" t="s">
        <v>243</v>
      </c>
      <c r="C96" s="29" t="s">
        <v>250</v>
      </c>
      <c r="D96" s="4" t="str">
        <f>VLOOKUP(C96,'[1]Attribute Overview'!B$1:C$65536,2,FALSE)</f>
        <v>4. Ebene der Kataloghierarchie</v>
      </c>
      <c r="E96" s="7"/>
      <c r="F96" s="12"/>
      <c r="G96" s="7"/>
      <c r="H96" s="7"/>
      <c r="I96" s="4"/>
    </row>
    <row r="97" spans="1:9" x14ac:dyDescent="0.2">
      <c r="A97" s="27"/>
      <c r="B97" s="28" t="s">
        <v>243</v>
      </c>
      <c r="C97" s="29" t="s">
        <v>251</v>
      </c>
      <c r="D97" s="4" t="str">
        <f>VLOOKUP(C97,'[1]Attribute Overview'!B$1:C$65536,2,FALSE)</f>
        <v>5. Ebene der Kataloghierarchie</v>
      </c>
      <c r="E97" s="7"/>
      <c r="F97" s="12"/>
      <c r="G97" s="7"/>
      <c r="H97" s="7"/>
      <c r="I97" s="4"/>
    </row>
    <row r="98" spans="1:9" x14ac:dyDescent="0.2">
      <c r="A98" s="27"/>
      <c r="B98" s="28" t="s">
        <v>243</v>
      </c>
      <c r="C98" s="29" t="s">
        <v>252</v>
      </c>
      <c r="D98" s="4" t="str">
        <f>VLOOKUP(C98,'[1]Attribute Overview'!B$1:C$65536,2,FALSE)</f>
        <v>Katalogschema Name</v>
      </c>
      <c r="E98" s="7"/>
      <c r="F98" s="12"/>
      <c r="G98" s="7"/>
      <c r="H98" s="7"/>
      <c r="I98" s="4"/>
    </row>
    <row r="99" spans="1:9" x14ac:dyDescent="0.2">
      <c r="A99" s="27"/>
      <c r="B99" s="28" t="s">
        <v>243</v>
      </c>
      <c r="C99" s="29" t="s">
        <v>253</v>
      </c>
      <c r="D99" s="4" t="str">
        <f>VLOOKUP(C99,'[1]Attribute Overview'!B$1:C$65536,2,FALSE)</f>
        <v>andere Katalog Version</v>
      </c>
      <c r="E99" s="7"/>
      <c r="F99" s="12"/>
      <c r="G99" s="7"/>
      <c r="H99" s="7"/>
      <c r="I99" s="4"/>
    </row>
    <row r="100" spans="1:9" x14ac:dyDescent="0.2">
      <c r="A100" s="27"/>
      <c r="B100" s="28" t="s">
        <v>243</v>
      </c>
      <c r="C100" s="29" t="s">
        <v>254</v>
      </c>
      <c r="D100" s="4" t="str">
        <f>VLOOKUP(C100,'[1]Attribute Overview'!B$1:C$65536,2,FALSE)</f>
        <v>anderer Katalog Codewert</v>
      </c>
      <c r="E100" s="7"/>
      <c r="F100" s="12"/>
      <c r="G100" s="7"/>
      <c r="H100" s="7"/>
      <c r="I100" s="4"/>
    </row>
    <row r="101" spans="1:9" ht="25.5" x14ac:dyDescent="0.2">
      <c r="A101" s="4" t="s">
        <v>12</v>
      </c>
      <c r="B101" s="28" t="s">
        <v>243</v>
      </c>
      <c r="C101" s="31" t="s">
        <v>255</v>
      </c>
      <c r="D101" s="4" t="str">
        <f>VLOOKUP(C101,'[1]Attribute Overview'!B$1:C$65536,2,FALSE)</f>
        <v>Klassifikation nach ATC-DDD</v>
      </c>
      <c r="E101" s="7" t="s">
        <v>16</v>
      </c>
      <c r="F101" s="12">
        <v>253</v>
      </c>
      <c r="G101" s="7"/>
      <c r="H101" s="9" t="s">
        <v>256</v>
      </c>
      <c r="I101" s="10" t="s">
        <v>257</v>
      </c>
    </row>
    <row r="102" spans="1:9" ht="25.5" x14ac:dyDescent="0.2">
      <c r="A102" s="4" t="s">
        <v>12</v>
      </c>
      <c r="B102" s="4" t="s">
        <v>243</v>
      </c>
      <c r="C102" s="11" t="s">
        <v>258</v>
      </c>
      <c r="D102" s="4" t="s">
        <v>259</v>
      </c>
      <c r="E102" s="7"/>
      <c r="F102" s="8" t="s">
        <v>260</v>
      </c>
      <c r="G102" s="7"/>
      <c r="H102" s="9" t="s">
        <v>261</v>
      </c>
      <c r="I102" s="10" t="s">
        <v>262</v>
      </c>
    </row>
    <row r="103" spans="1:9" ht="25.5" x14ac:dyDescent="0.2">
      <c r="A103" s="4"/>
      <c r="B103" s="4"/>
      <c r="C103" s="4"/>
      <c r="D103" s="4" t="s">
        <v>263</v>
      </c>
      <c r="E103" s="7" t="s">
        <v>167</v>
      </c>
      <c r="F103" s="8" t="s">
        <v>264</v>
      </c>
      <c r="G103" s="7"/>
      <c r="H103" s="9"/>
      <c r="I103" s="10"/>
    </row>
    <row r="104" spans="1:9" ht="25.5" x14ac:dyDescent="0.2">
      <c r="A104" s="4"/>
      <c r="B104" s="4"/>
      <c r="C104" s="4"/>
      <c r="D104" s="4" t="s">
        <v>265</v>
      </c>
      <c r="E104" s="7" t="s">
        <v>167</v>
      </c>
      <c r="F104" s="8" t="s">
        <v>264</v>
      </c>
      <c r="G104" s="7"/>
      <c r="H104" s="9"/>
      <c r="I104" s="10"/>
    </row>
    <row r="105" spans="1:9" ht="25.5" x14ac:dyDescent="0.2">
      <c r="A105" s="4"/>
      <c r="B105" s="4"/>
      <c r="C105" s="4"/>
      <c r="D105" s="4" t="s">
        <v>266</v>
      </c>
      <c r="E105" s="7" t="s">
        <v>167</v>
      </c>
      <c r="F105" s="8" t="s">
        <v>264</v>
      </c>
      <c r="G105" s="7"/>
      <c r="H105" s="9"/>
      <c r="I105" s="10"/>
    </row>
    <row r="106" spans="1:9" ht="25.5" x14ac:dyDescent="0.2">
      <c r="A106" s="4"/>
      <c r="B106" s="4"/>
      <c r="C106" s="4"/>
      <c r="D106" s="4" t="s">
        <v>267</v>
      </c>
      <c r="E106" s="7" t="s">
        <v>167</v>
      </c>
      <c r="F106" s="8" t="s">
        <v>264</v>
      </c>
      <c r="G106" s="7"/>
      <c r="H106" s="9"/>
      <c r="I106" s="10"/>
    </row>
    <row r="107" spans="1:9" x14ac:dyDescent="0.2">
      <c r="A107" s="4"/>
      <c r="B107" s="4"/>
      <c r="C107" s="4"/>
      <c r="D107" s="4" t="s">
        <v>268</v>
      </c>
      <c r="E107" s="7" t="s">
        <v>16</v>
      </c>
      <c r="F107" s="8"/>
      <c r="G107" s="7"/>
      <c r="H107" s="16"/>
      <c r="I107" s="17"/>
    </row>
    <row r="108" spans="1:9" x14ac:dyDescent="0.2">
      <c r="A108" s="4"/>
      <c r="B108" s="4"/>
      <c r="C108" s="4"/>
      <c r="D108" s="4" t="s">
        <v>269</v>
      </c>
      <c r="E108" s="7" t="s">
        <v>16</v>
      </c>
      <c r="F108" s="8"/>
      <c r="G108" s="7"/>
      <c r="H108" s="16"/>
      <c r="I108" s="17"/>
    </row>
    <row r="109" spans="1:9" x14ac:dyDescent="0.2">
      <c r="A109" s="4"/>
      <c r="B109" s="4"/>
      <c r="C109" s="4"/>
      <c r="D109" s="4" t="s">
        <v>270</v>
      </c>
      <c r="E109" s="7" t="s">
        <v>16</v>
      </c>
      <c r="F109" s="8"/>
      <c r="G109" s="7"/>
      <c r="H109" s="16"/>
      <c r="I109" s="17"/>
    </row>
    <row r="110" spans="1:9" x14ac:dyDescent="0.2">
      <c r="A110" s="4"/>
      <c r="B110" s="28"/>
      <c r="C110" s="29"/>
      <c r="D110" s="4" t="s">
        <v>271</v>
      </c>
      <c r="E110" s="7"/>
      <c r="F110" s="12"/>
      <c r="G110" s="7"/>
      <c r="H110" s="7"/>
      <c r="I110" s="4"/>
    </row>
    <row r="111" spans="1:9" ht="25.5" x14ac:dyDescent="0.2">
      <c r="A111" s="4"/>
      <c r="B111" s="28" t="s">
        <v>243</v>
      </c>
      <c r="C111" s="29" t="s">
        <v>272</v>
      </c>
      <c r="D111" s="4" t="str">
        <f>VLOOKUP(C111,'[1]Attribute Overview'!B$1:C$65536,2,FALSE)</f>
        <v>Risikoklasse</v>
      </c>
      <c r="E111" s="7" t="s">
        <v>273</v>
      </c>
      <c r="F111" s="8" t="s">
        <v>274</v>
      </c>
      <c r="G111" s="7"/>
      <c r="H111" s="9" t="s">
        <v>275</v>
      </c>
      <c r="I111" s="10" t="s">
        <v>276</v>
      </c>
    </row>
    <row r="112" spans="1:9" x14ac:dyDescent="0.2">
      <c r="A112" s="4"/>
      <c r="B112" s="28" t="s">
        <v>243</v>
      </c>
      <c r="C112" s="29" t="s">
        <v>277</v>
      </c>
      <c r="D112" s="4" t="str">
        <f>VLOOKUP(C112,'[1]Attribute Overview'!B$1:C$65536,2,FALSE)</f>
        <v>Kennummer des Notified Body</v>
      </c>
      <c r="E112" s="7" t="s">
        <v>167</v>
      </c>
      <c r="F112" s="8">
        <v>253</v>
      </c>
      <c r="G112" s="7"/>
      <c r="H112" s="9" t="s">
        <v>278</v>
      </c>
      <c r="I112" s="25" t="s">
        <v>279</v>
      </c>
    </row>
    <row r="113" spans="1:9" ht="25.5" x14ac:dyDescent="0.2">
      <c r="A113" s="4"/>
      <c r="B113" s="28" t="s">
        <v>243</v>
      </c>
      <c r="C113" s="32" t="s">
        <v>280</v>
      </c>
      <c r="D113" s="4" t="str">
        <f>VLOOKUP(C113,'[1]Attribute Overview'!B$1:C$65536,2,FALSE)</f>
        <v>Hilfsmittelverzeichnisnummer</v>
      </c>
      <c r="E113" s="7"/>
      <c r="F113" s="12">
        <v>253</v>
      </c>
      <c r="G113" s="7"/>
      <c r="H113" s="9" t="s">
        <v>281</v>
      </c>
      <c r="I113" s="10" t="s">
        <v>282</v>
      </c>
    </row>
    <row r="114" spans="1:9" ht="102" x14ac:dyDescent="0.2">
      <c r="A114" s="4"/>
      <c r="B114" s="28" t="s">
        <v>243</v>
      </c>
      <c r="C114" s="32" t="s">
        <v>283</v>
      </c>
      <c r="D114" s="4" t="str">
        <f>VLOOKUP(C114,'[1]Attribute Overview'!B$1:C$65536,2,FALSE)</f>
        <v>gefährliche Materialien</v>
      </c>
      <c r="E114" s="7"/>
      <c r="F114" s="12" t="s">
        <v>148</v>
      </c>
      <c r="G114" s="7"/>
      <c r="H114" s="9" t="s">
        <v>283</v>
      </c>
      <c r="I114" s="10" t="s">
        <v>284</v>
      </c>
    </row>
    <row r="115" spans="1:9" ht="38.25" x14ac:dyDescent="0.2">
      <c r="A115" s="4"/>
      <c r="B115" s="28" t="s">
        <v>243</v>
      </c>
      <c r="C115" s="33" t="s">
        <v>285</v>
      </c>
      <c r="D115" s="4" t="str">
        <f>VLOOKUP(C115,'[1]Attribute Overview'!B$1:C$65536,2,FALSE)</f>
        <v>EMDN-Code</v>
      </c>
      <c r="E115" s="7"/>
      <c r="F115" s="12">
        <v>253</v>
      </c>
      <c r="G115" s="7"/>
      <c r="H115" s="9" t="s">
        <v>286</v>
      </c>
      <c r="I115" s="26" t="s">
        <v>287</v>
      </c>
    </row>
    <row r="116" spans="1:9" x14ac:dyDescent="0.2">
      <c r="A116" s="4"/>
      <c r="B116" s="28" t="s">
        <v>243</v>
      </c>
      <c r="C116" s="29" t="s">
        <v>288</v>
      </c>
      <c r="D116" s="4" t="str">
        <f>VLOOKUP(C116,'[1]Attribute Overview'!B$1:C$65536,2,FALSE)</f>
        <v>Global Product Classification</v>
      </c>
      <c r="E116" s="7"/>
      <c r="F116" s="12"/>
      <c r="G116" s="7"/>
      <c r="H116" s="7"/>
      <c r="I116" s="4"/>
    </row>
    <row r="117" spans="1:9" x14ac:dyDescent="0.2">
      <c r="A117" s="4"/>
      <c r="B117" s="28" t="s">
        <v>243</v>
      </c>
      <c r="C117" s="33" t="s">
        <v>289</v>
      </c>
      <c r="D117" s="4" t="str">
        <f>VLOOKUP(C117,'[1]Attribute Overview'!B$1:C$65536,2,FALSE)</f>
        <v>zusätzliche Klassifikationsinformation EDMA</v>
      </c>
      <c r="E117" s="7"/>
      <c r="F117" s="12"/>
      <c r="G117" s="7"/>
      <c r="H117" s="7"/>
      <c r="I117" s="4"/>
    </row>
    <row r="118" spans="1:9" x14ac:dyDescent="0.2">
      <c r="A118" s="4"/>
      <c r="B118" s="28" t="s">
        <v>243</v>
      </c>
      <c r="C118" s="34" t="s">
        <v>290</v>
      </c>
      <c r="D118" s="4" t="str">
        <f>VLOOKUP(C118,'[1]Attribute Overview'!B$1:C$65536,2,FALSE)</f>
        <v>zusätzliche Klassifikationsinformation GMDN</v>
      </c>
      <c r="E118" s="7"/>
      <c r="F118" s="12"/>
      <c r="G118" s="7"/>
      <c r="H118" s="7"/>
      <c r="I118" s="4"/>
    </row>
    <row r="119" spans="1:9" x14ac:dyDescent="0.2">
      <c r="A119" s="4"/>
      <c r="B119" s="28" t="s">
        <v>243</v>
      </c>
      <c r="C119" s="33" t="s">
        <v>291</v>
      </c>
      <c r="D119" s="4" t="str">
        <f>VLOOKUP(C119,'[1]Attribute Overview'!B$1:C$65536,2,FALSE)</f>
        <v>zusätzliche Klassifikationsinformation CND</v>
      </c>
      <c r="E119" s="7"/>
      <c r="F119" s="12"/>
      <c r="G119" s="7"/>
      <c r="H119" s="7"/>
      <c r="I119" s="4"/>
    </row>
    <row r="120" spans="1:9" x14ac:dyDescent="0.2">
      <c r="A120" s="4"/>
      <c r="B120" s="28" t="s">
        <v>243</v>
      </c>
      <c r="C120" s="33" t="s">
        <v>292</v>
      </c>
      <c r="D120" s="4" t="str">
        <f>VLOOKUP(C120,'[1]Attribute Overview'!B$1:C$65536,2,FALSE)</f>
        <v>zusätzliche Klassifikationsinformation JICFS</v>
      </c>
      <c r="E120" s="7"/>
      <c r="F120" s="12"/>
      <c r="G120" s="7"/>
      <c r="H120" s="7"/>
      <c r="I120" s="4"/>
    </row>
    <row r="121" spans="1:9" x14ac:dyDescent="0.2">
      <c r="A121" s="4"/>
      <c r="B121" s="28" t="s">
        <v>243</v>
      </c>
      <c r="C121" s="33" t="s">
        <v>293</v>
      </c>
      <c r="D121" s="4" t="str">
        <f>VLOOKUP(C121,'[1]Attribute Overview'!B$1:C$65536,2,FALSE)</f>
        <v>zusätzliche Klassifikationsinformation MC</v>
      </c>
      <c r="E121" s="7"/>
      <c r="F121" s="12"/>
      <c r="G121" s="7"/>
      <c r="H121" s="7"/>
      <c r="I121" s="4"/>
    </row>
    <row r="122" spans="1:9" x14ac:dyDescent="0.2">
      <c r="A122" s="4"/>
      <c r="B122" s="28" t="s">
        <v>243</v>
      </c>
      <c r="C122" s="33" t="s">
        <v>294</v>
      </c>
      <c r="D122" s="4" t="str">
        <f>VLOOKUP(C122,'[1]Attribute Overview'!B$1:C$65536,2,FALSE)</f>
        <v>zusätzliche Klassifikationsinformation UNSPSC</v>
      </c>
      <c r="E122" s="7"/>
      <c r="F122" s="12"/>
      <c r="G122" s="7"/>
      <c r="H122" s="7"/>
      <c r="I122" s="4"/>
    </row>
    <row r="123" spans="1:9" x14ac:dyDescent="0.2">
      <c r="A123" s="4"/>
      <c r="B123" s="35" t="s">
        <v>243</v>
      </c>
      <c r="C123" s="36" t="s">
        <v>295</v>
      </c>
      <c r="D123" s="37" t="str">
        <f>VLOOKUP(C123,'[1]Attribute Overview'!B$1:C$65536,2,FALSE)</f>
        <v>zusätzliche Klassifikationsinformation TARIC</v>
      </c>
      <c r="E123" s="38"/>
      <c r="F123" s="39"/>
      <c r="G123" s="38"/>
      <c r="H123" s="38"/>
      <c r="I123" s="37"/>
    </row>
    <row r="124" spans="1:9" x14ac:dyDescent="0.2">
      <c r="A124" s="4" t="s">
        <v>12</v>
      </c>
      <c r="B124" s="28" t="s">
        <v>243</v>
      </c>
      <c r="C124" s="40" t="s">
        <v>296</v>
      </c>
      <c r="D124" s="4" t="str">
        <f>VLOOKUP(C124,'[1]Attribute Overview'!B$1:C$65536,2,FALSE)</f>
        <v>ATC-Version</v>
      </c>
      <c r="E124" s="7"/>
      <c r="F124" s="12" t="s">
        <v>297</v>
      </c>
      <c r="G124" s="7"/>
      <c r="H124" s="7"/>
      <c r="I124" s="4"/>
    </row>
    <row r="125" spans="1:9" ht="14.25" x14ac:dyDescent="0.2">
      <c r="A125" s="20" t="s">
        <v>298</v>
      </c>
      <c r="B125" s="21"/>
      <c r="C125" s="22"/>
      <c r="D125" s="22"/>
      <c r="E125" s="22"/>
      <c r="F125" s="23"/>
      <c r="G125" s="22"/>
      <c r="H125" s="22"/>
      <c r="I125" s="22"/>
    </row>
    <row r="126" spans="1:9" ht="51" x14ac:dyDescent="0.2">
      <c r="A126" s="4"/>
      <c r="B126" s="28" t="s">
        <v>299</v>
      </c>
      <c r="C126" s="33" t="s">
        <v>300</v>
      </c>
      <c r="D126" s="4" t="str">
        <f>VLOOKUP(C126,'[1]Attribute Overview'!B$1:C$65536,2,FALSE)</f>
        <v>Produkt Links</v>
      </c>
      <c r="E126" s="7" t="s">
        <v>167</v>
      </c>
      <c r="F126" s="12">
        <v>253</v>
      </c>
      <c r="G126" s="7"/>
      <c r="H126" s="9" t="s">
        <v>300</v>
      </c>
      <c r="I126" s="10" t="s">
        <v>301</v>
      </c>
    </row>
    <row r="127" spans="1:9" ht="51" x14ac:dyDescent="0.2">
      <c r="A127" s="4"/>
      <c r="B127" s="28" t="s">
        <v>299</v>
      </c>
      <c r="C127" s="33" t="s">
        <v>302</v>
      </c>
      <c r="D127" s="4" t="str">
        <f>VLOOKUP(C127,'[1]Attribute Overview'!B$1:C$65536,2,FALSE)</f>
        <v>Produkt Dokumente</v>
      </c>
      <c r="E127" s="7" t="s">
        <v>167</v>
      </c>
      <c r="F127" s="12">
        <v>253</v>
      </c>
      <c r="G127" s="7"/>
      <c r="H127" s="9" t="s">
        <v>302</v>
      </c>
      <c r="I127" s="10" t="s">
        <v>301</v>
      </c>
    </row>
    <row r="128" spans="1:9" ht="51" x14ac:dyDescent="0.2">
      <c r="A128" s="4"/>
      <c r="B128" s="28" t="s">
        <v>299</v>
      </c>
      <c r="C128" s="33" t="s">
        <v>303</v>
      </c>
      <c r="D128" s="4" t="str">
        <f>VLOOKUP(C128,'[1]Attribute Overview'!B$1:C$65536,2,FALSE)</f>
        <v>Produkt Bilder</v>
      </c>
      <c r="E128" s="7" t="s">
        <v>167</v>
      </c>
      <c r="F128" s="12">
        <v>253</v>
      </c>
      <c r="G128" s="7"/>
      <c r="H128" s="9" t="s">
        <v>303</v>
      </c>
      <c r="I128" s="10" t="s">
        <v>301</v>
      </c>
    </row>
    <row r="129" spans="1:9" ht="14.25" x14ac:dyDescent="0.2">
      <c r="A129" s="20" t="s">
        <v>304</v>
      </c>
      <c r="B129" s="21"/>
      <c r="C129" s="22"/>
      <c r="D129" s="22"/>
      <c r="E129" s="22"/>
      <c r="F129" s="23"/>
      <c r="G129" s="22"/>
      <c r="H129" s="22"/>
      <c r="I129" s="22"/>
    </row>
    <row r="130" spans="1:9" ht="28.5" x14ac:dyDescent="0.2">
      <c r="A130" s="4"/>
      <c r="B130" s="4" t="s">
        <v>305</v>
      </c>
      <c r="C130" s="41" t="s">
        <v>306</v>
      </c>
      <c r="D130" s="4" t="str">
        <f>VLOOKUP(C130,'[1]Attribute Overview'!B$1:C$65536,2,FALSE)</f>
        <v>Beschaffung Qualität</v>
      </c>
      <c r="E130" s="7"/>
      <c r="F130" s="12"/>
      <c r="G130" s="7"/>
      <c r="H130" s="7"/>
      <c r="I130" s="4"/>
    </row>
    <row r="131" spans="1:9" ht="28.5" x14ac:dyDescent="0.2">
      <c r="A131" s="4"/>
      <c r="B131" s="4" t="s">
        <v>305</v>
      </c>
      <c r="C131" s="41" t="s">
        <v>307</v>
      </c>
      <c r="D131" s="4" t="str">
        <f>VLOOKUP(C131,'[1]Attribute Overview'!B$1:C$65536,2,FALSE)</f>
        <v>Beschaffung (Fokus)Qualität</v>
      </c>
      <c r="E131" s="7"/>
      <c r="F131" s="12"/>
      <c r="G131" s="7"/>
      <c r="H131" s="7"/>
      <c r="I131" s="4"/>
    </row>
    <row r="132" spans="1:9" ht="28.5" x14ac:dyDescent="0.2">
      <c r="A132" s="4"/>
      <c r="B132" s="4" t="s">
        <v>305</v>
      </c>
      <c r="C132" s="41" t="s">
        <v>308</v>
      </c>
      <c r="D132" s="4" t="str">
        <f>VLOOKUP(C132,'[1]Attribute Overview'!B$1:C$65536,2,FALSE)</f>
        <v>Klassifikation Qualität</v>
      </c>
      <c r="E132" s="7"/>
      <c r="F132" s="12"/>
      <c r="G132" s="7"/>
      <c r="H132" s="7"/>
      <c r="I132" s="4"/>
    </row>
    <row r="133" spans="1:9" ht="28.5" x14ac:dyDescent="0.2">
      <c r="A133" s="4"/>
      <c r="B133" s="4" t="s">
        <v>305</v>
      </c>
      <c r="C133" s="41" t="s">
        <v>309</v>
      </c>
      <c r="D133" s="4" t="str">
        <f>VLOOKUP(C133,'[1]Attribute Overview'!B$1:C$65536,2,FALSE)</f>
        <v>Klassifikation (Fokus) Qualität</v>
      </c>
      <c r="E133" s="7"/>
      <c r="F133" s="12"/>
      <c r="G133" s="7"/>
      <c r="H133" s="7"/>
      <c r="I133" s="4"/>
    </row>
    <row r="134" spans="1:9" ht="14.25" x14ac:dyDescent="0.2">
      <c r="A134" s="4"/>
      <c r="B134" s="4" t="s">
        <v>305</v>
      </c>
      <c r="C134" s="41" t="s">
        <v>310</v>
      </c>
      <c r="D134" s="4" t="str">
        <f>VLOOKUP(C134,'[1]Attribute Overview'!B$1:C$65536,2,FALSE)</f>
        <v>Logistik Qualität</v>
      </c>
      <c r="E134" s="7"/>
      <c r="F134" s="12"/>
      <c r="G134" s="7"/>
      <c r="H134" s="7"/>
      <c r="I134" s="4"/>
    </row>
    <row r="135" spans="1:9" ht="28.5" x14ac:dyDescent="0.2">
      <c r="A135" s="4"/>
      <c r="B135" s="4" t="s">
        <v>305</v>
      </c>
      <c r="C135" s="41" t="s">
        <v>311</v>
      </c>
      <c r="D135" s="4" t="str">
        <f>VLOOKUP(C135,'[1]Attribute Overview'!B$1:C$65536,2,FALSE)</f>
        <v>Logistik (Fokus) Qualität</v>
      </c>
      <c r="E135" s="7"/>
      <c r="F135" s="12"/>
      <c r="G135" s="7"/>
      <c r="H135" s="7"/>
      <c r="I135" s="4"/>
    </row>
    <row r="136" spans="1:9" ht="14.25" x14ac:dyDescent="0.2">
      <c r="A136" s="4"/>
      <c r="B136" s="4" t="s">
        <v>305</v>
      </c>
      <c r="C136" s="41" t="s">
        <v>312</v>
      </c>
      <c r="D136" s="4" t="str">
        <f>VLOOKUP(C136,'[1]Attribute Overview'!B$1:C$65536,2,FALSE)</f>
        <v>Gesamt Qualität</v>
      </c>
      <c r="E136" s="7"/>
      <c r="F136" s="12"/>
      <c r="G136" s="7"/>
      <c r="H136" s="7"/>
      <c r="I136" s="4"/>
    </row>
    <row r="137" spans="1:9" ht="14.25" x14ac:dyDescent="0.2">
      <c r="A137" s="20" t="s">
        <v>313</v>
      </c>
      <c r="B137" s="21"/>
      <c r="C137" s="22"/>
      <c r="D137" s="22"/>
      <c r="E137" s="22"/>
      <c r="F137" s="23"/>
      <c r="G137" s="22"/>
      <c r="H137" s="22"/>
      <c r="I137" s="22"/>
    </row>
    <row r="138" spans="1:9" ht="14.25" x14ac:dyDescent="0.2">
      <c r="A138" s="4"/>
      <c r="B138" s="4" t="s">
        <v>314</v>
      </c>
      <c r="C138" s="41" t="s">
        <v>315</v>
      </c>
      <c r="D138" s="4" t="str">
        <f>VLOOKUP(C138,'[1]Attribute Overview'!B$1:C$65536,2,FALSE)</f>
        <v>Passives Mitglied 1</v>
      </c>
      <c r="E138" s="7"/>
      <c r="F138" s="12"/>
      <c r="G138" s="7"/>
      <c r="H138" s="7"/>
      <c r="I138" s="4"/>
    </row>
    <row r="139" spans="1:9" hidden="1" x14ac:dyDescent="0.2">
      <c r="A139" s="4"/>
      <c r="B139" s="4"/>
      <c r="C139" s="4"/>
      <c r="D139" s="4"/>
      <c r="E139" s="7"/>
      <c r="F139" s="8"/>
      <c r="G139" s="7"/>
      <c r="H139" s="16"/>
      <c r="I139" s="17"/>
    </row>
  </sheetData>
  <sheetProtection algorithmName="SHA-512" hashValue="S6mVoywX7j6QGu8H9wNqggVyPNTAW+FA7nQpBJn8rAjUgg/Z42+ArHPMNx0fVvhg8f7sw9tFZ52kV/jWXvC9tQ==" saltValue="gk5Z1Z++DZME00i4XeTfXg==" spinCount="100000" sheet="1" objects="1" scenarios="1"/>
  <autoFilter ref="A1:I139" xr:uid="{24FC17A4-6F74-4B8C-863A-2A278074B6BD}"/>
  <mergeCells count="1">
    <mergeCell ref="H3:I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96AD-592A-49F8-BB93-BA72744D1079}">
  <dimension ref="A1:Q47"/>
  <sheetViews>
    <sheetView tabSelected="1" workbookViewId="0">
      <selection activeCell="D6" sqref="D6"/>
    </sheetView>
  </sheetViews>
  <sheetFormatPr baseColWidth="10" defaultColWidth="59.5703125" defaultRowHeight="15.75" x14ac:dyDescent="0.25"/>
  <cols>
    <col min="1" max="1" width="16.140625" style="83" customWidth="1"/>
    <col min="2" max="2" width="18.28515625" style="84" customWidth="1"/>
    <col min="3" max="3" width="68.28515625" style="85" customWidth="1"/>
    <col min="4" max="4" width="66.5703125" style="85" customWidth="1"/>
    <col min="5" max="5" width="22.140625" style="85" customWidth="1"/>
    <col min="6" max="16" width="19.42578125" style="85" customWidth="1"/>
    <col min="17" max="17" width="44.140625" style="86" customWidth="1"/>
    <col min="18" max="16384" width="59.5703125" style="87"/>
  </cols>
  <sheetData>
    <row r="1" spans="1:17" s="80" customFormat="1" ht="31.5" x14ac:dyDescent="0.25">
      <c r="A1" s="77" t="s">
        <v>316</v>
      </c>
      <c r="B1" s="78" t="s">
        <v>317</v>
      </c>
      <c r="C1" s="77" t="s">
        <v>318</v>
      </c>
      <c r="D1" s="77" t="s">
        <v>319</v>
      </c>
      <c r="E1" s="79" t="s">
        <v>320</v>
      </c>
      <c r="F1" s="79" t="s">
        <v>321</v>
      </c>
      <c r="G1" s="79" t="s">
        <v>322</v>
      </c>
      <c r="H1" s="79" t="s">
        <v>323</v>
      </c>
      <c r="I1" s="79" t="s">
        <v>324</v>
      </c>
      <c r="J1" s="79" t="s">
        <v>325</v>
      </c>
      <c r="K1" s="79" t="s">
        <v>326</v>
      </c>
      <c r="L1" s="79" t="s">
        <v>327</v>
      </c>
      <c r="M1" s="79" t="s">
        <v>328</v>
      </c>
      <c r="N1" s="79" t="s">
        <v>329</v>
      </c>
      <c r="O1" s="79" t="s">
        <v>330</v>
      </c>
      <c r="P1" s="79" t="s">
        <v>331</v>
      </c>
      <c r="Q1" s="79" t="s">
        <v>332</v>
      </c>
    </row>
    <row r="2" spans="1:17" s="49" customFormat="1" ht="27" x14ac:dyDescent="0.25">
      <c r="A2" s="43">
        <v>201</v>
      </c>
      <c r="B2" s="44" t="s">
        <v>16</v>
      </c>
      <c r="C2" s="45" t="s">
        <v>333</v>
      </c>
      <c r="D2" s="45" t="s">
        <v>334</v>
      </c>
      <c r="E2" s="46" t="s">
        <v>335</v>
      </c>
      <c r="F2" s="46" t="s">
        <v>336</v>
      </c>
      <c r="G2" s="46"/>
      <c r="H2" s="46"/>
      <c r="I2" s="46"/>
      <c r="J2" s="46"/>
      <c r="K2" s="46"/>
      <c r="L2" s="46"/>
      <c r="M2" s="46"/>
      <c r="N2" s="47"/>
      <c r="O2" s="47"/>
      <c r="P2" s="47"/>
      <c r="Q2" s="48"/>
    </row>
    <row r="3" spans="1:17" s="49" customFormat="1" ht="27" x14ac:dyDescent="0.25">
      <c r="A3" s="43">
        <v>202</v>
      </c>
      <c r="B3" s="50" t="s">
        <v>16</v>
      </c>
      <c r="C3" s="45" t="s">
        <v>337</v>
      </c>
      <c r="D3" s="45" t="s">
        <v>338</v>
      </c>
      <c r="E3" s="46" t="s">
        <v>97</v>
      </c>
      <c r="F3" s="46" t="s">
        <v>111</v>
      </c>
      <c r="G3" s="46" t="s">
        <v>105</v>
      </c>
      <c r="H3" s="46" t="s">
        <v>107</v>
      </c>
      <c r="I3" s="46"/>
      <c r="J3" s="46"/>
      <c r="K3" s="46"/>
      <c r="L3" s="46"/>
      <c r="M3" s="46"/>
      <c r="N3" s="47"/>
      <c r="O3" s="47"/>
      <c r="P3" s="47"/>
      <c r="Q3" s="48"/>
    </row>
    <row r="4" spans="1:17" s="49" customFormat="1" ht="27" x14ac:dyDescent="0.25">
      <c r="A4" s="43">
        <v>203</v>
      </c>
      <c r="B4" s="51" t="s">
        <v>62</v>
      </c>
      <c r="C4" s="45" t="s">
        <v>339</v>
      </c>
      <c r="D4" s="45" t="s">
        <v>340</v>
      </c>
      <c r="E4" s="46" t="s">
        <v>58</v>
      </c>
      <c r="F4" s="46" t="s">
        <v>61</v>
      </c>
      <c r="G4" s="46" t="s">
        <v>341</v>
      </c>
      <c r="H4" s="46" t="s">
        <v>73</v>
      </c>
      <c r="I4" s="46" t="s">
        <v>65</v>
      </c>
      <c r="J4" s="46" t="s">
        <v>127</v>
      </c>
      <c r="K4" s="46"/>
      <c r="L4" s="46"/>
      <c r="M4" s="46"/>
      <c r="N4" s="47"/>
      <c r="O4" s="47"/>
      <c r="P4" s="47"/>
      <c r="Q4" s="48"/>
    </row>
    <row r="5" spans="1:17" s="49" customFormat="1" ht="27" x14ac:dyDescent="0.25">
      <c r="A5" s="43">
        <v>205</v>
      </c>
      <c r="B5" s="44" t="s">
        <v>16</v>
      </c>
      <c r="C5" s="45" t="s">
        <v>494</v>
      </c>
      <c r="D5" s="45" t="s">
        <v>495</v>
      </c>
      <c r="E5" s="46" t="s">
        <v>342</v>
      </c>
      <c r="F5" s="46"/>
      <c r="G5" s="46"/>
      <c r="H5" s="46"/>
      <c r="I5" s="46"/>
      <c r="J5" s="46"/>
      <c r="K5" s="46"/>
      <c r="L5" s="46"/>
      <c r="M5" s="46"/>
      <c r="N5" s="47"/>
      <c r="O5" s="47"/>
      <c r="P5" s="47"/>
      <c r="Q5" s="81" t="s">
        <v>343</v>
      </c>
    </row>
    <row r="6" spans="1:17" s="49" customFormat="1" ht="27" x14ac:dyDescent="0.25">
      <c r="A6" s="43">
        <v>209</v>
      </c>
      <c r="B6" s="51" t="s">
        <v>62</v>
      </c>
      <c r="C6" s="45" t="s">
        <v>344</v>
      </c>
      <c r="D6" s="45" t="s">
        <v>345</v>
      </c>
      <c r="E6" s="46" t="s">
        <v>346</v>
      </c>
      <c r="F6" s="46" t="s">
        <v>347</v>
      </c>
      <c r="G6" s="46" t="s">
        <v>348</v>
      </c>
      <c r="H6" s="46"/>
      <c r="I6" s="46"/>
      <c r="J6" s="46"/>
      <c r="K6" s="46"/>
      <c r="L6" s="46"/>
      <c r="M6" s="46"/>
      <c r="N6" s="47"/>
      <c r="O6" s="47"/>
      <c r="P6" s="47"/>
      <c r="Q6" s="81" t="s">
        <v>349</v>
      </c>
    </row>
    <row r="7" spans="1:17" s="49" customFormat="1" ht="13.5" x14ac:dyDescent="0.25">
      <c r="A7" s="43">
        <v>210</v>
      </c>
      <c r="B7" s="51" t="s">
        <v>62</v>
      </c>
      <c r="C7" s="45" t="s">
        <v>350</v>
      </c>
      <c r="D7" s="45" t="s">
        <v>351</v>
      </c>
      <c r="E7" s="46" t="s">
        <v>97</v>
      </c>
      <c r="F7" s="46" t="s">
        <v>58</v>
      </c>
      <c r="G7" s="82"/>
      <c r="H7" s="46"/>
      <c r="I7" s="46"/>
      <c r="J7" s="46"/>
      <c r="K7" s="46"/>
      <c r="L7" s="46"/>
      <c r="M7" s="46"/>
      <c r="N7" s="47"/>
      <c r="O7" s="47"/>
      <c r="P7" s="47"/>
      <c r="Q7" s="48" t="s">
        <v>352</v>
      </c>
    </row>
    <row r="8" spans="1:17" s="49" customFormat="1" ht="13.5" x14ac:dyDescent="0.25">
      <c r="A8" s="43">
        <v>211</v>
      </c>
      <c r="B8" s="51" t="s">
        <v>62</v>
      </c>
      <c r="C8" s="45" t="s">
        <v>496</v>
      </c>
      <c r="D8" s="45" t="s">
        <v>353</v>
      </c>
      <c r="E8" s="46" t="s">
        <v>336</v>
      </c>
      <c r="F8" s="46"/>
      <c r="G8" s="46"/>
      <c r="H8" s="46"/>
      <c r="I8" s="46"/>
      <c r="J8" s="46"/>
      <c r="K8" s="46"/>
      <c r="L8" s="46"/>
      <c r="M8" s="46"/>
      <c r="N8" s="47"/>
      <c r="O8" s="47"/>
      <c r="P8" s="47"/>
      <c r="Q8" s="48" t="s">
        <v>354</v>
      </c>
    </row>
    <row r="9" spans="1:17" s="49" customFormat="1" ht="13.5" x14ac:dyDescent="0.25">
      <c r="A9" s="43">
        <v>212</v>
      </c>
      <c r="B9" s="52" t="s">
        <v>167</v>
      </c>
      <c r="C9" s="45" t="s">
        <v>355</v>
      </c>
      <c r="D9" s="45" t="s">
        <v>356</v>
      </c>
      <c r="E9" s="46" t="s">
        <v>346</v>
      </c>
      <c r="F9" s="46" t="s">
        <v>34</v>
      </c>
      <c r="G9" s="46"/>
      <c r="H9" s="46"/>
      <c r="I9" s="46"/>
      <c r="J9" s="46"/>
      <c r="K9" s="46"/>
      <c r="L9" s="46"/>
      <c r="M9" s="46"/>
      <c r="N9" s="47"/>
      <c r="O9" s="47"/>
      <c r="P9" s="47"/>
      <c r="Q9" s="48"/>
    </row>
    <row r="10" spans="1:17" s="49" customFormat="1" ht="27" x14ac:dyDescent="0.25">
      <c r="A10" s="43">
        <v>213</v>
      </c>
      <c r="B10" s="50" t="s">
        <v>16</v>
      </c>
      <c r="C10" s="45" t="s">
        <v>357</v>
      </c>
      <c r="D10" s="45" t="s">
        <v>358</v>
      </c>
      <c r="E10" s="46" t="s">
        <v>346</v>
      </c>
      <c r="F10" s="46" t="s">
        <v>26</v>
      </c>
      <c r="G10" s="46"/>
      <c r="H10" s="46"/>
      <c r="I10" s="46"/>
      <c r="J10" s="46"/>
      <c r="K10" s="46"/>
      <c r="L10" s="46"/>
      <c r="M10" s="46"/>
      <c r="N10" s="47"/>
      <c r="O10" s="47"/>
      <c r="P10" s="47"/>
      <c r="Q10" s="48"/>
    </row>
    <row r="11" spans="1:17" s="49" customFormat="1" ht="13.5" x14ac:dyDescent="0.25">
      <c r="A11" s="43">
        <v>214</v>
      </c>
      <c r="B11" s="51" t="s">
        <v>62</v>
      </c>
      <c r="C11" s="45" t="s">
        <v>359</v>
      </c>
      <c r="D11" s="45" t="s">
        <v>360</v>
      </c>
      <c r="E11" s="53" t="s">
        <v>166</v>
      </c>
      <c r="F11" s="46" t="s">
        <v>170</v>
      </c>
      <c r="G11" s="46"/>
      <c r="H11" s="46"/>
      <c r="I11" s="46"/>
      <c r="J11" s="46"/>
      <c r="K11" s="46"/>
      <c r="L11" s="46"/>
      <c r="M11" s="46"/>
      <c r="N11" s="47"/>
      <c r="O11" s="47"/>
      <c r="P11" s="47"/>
      <c r="Q11" s="48"/>
    </row>
    <row r="12" spans="1:17" s="49" customFormat="1" ht="13.5" x14ac:dyDescent="0.25">
      <c r="A12" s="43">
        <v>215</v>
      </c>
      <c r="B12" s="51" t="s">
        <v>62</v>
      </c>
      <c r="C12" s="45" t="s">
        <v>361</v>
      </c>
      <c r="D12" s="45" t="s">
        <v>362</v>
      </c>
      <c r="E12" s="53" t="s">
        <v>363</v>
      </c>
      <c r="F12" s="53" t="s">
        <v>187</v>
      </c>
      <c r="G12" s="46" t="s">
        <v>364</v>
      </c>
      <c r="H12" s="46" t="s">
        <v>365</v>
      </c>
      <c r="I12" s="46"/>
      <c r="J12" s="46"/>
      <c r="K12" s="46"/>
      <c r="L12" s="46"/>
      <c r="M12" s="46"/>
      <c r="N12" s="47"/>
      <c r="O12" s="47"/>
      <c r="P12" s="47"/>
      <c r="Q12" s="48"/>
    </row>
    <row r="13" spans="1:17" s="49" customFormat="1" ht="13.5" x14ac:dyDescent="0.25">
      <c r="A13" s="43">
        <v>216</v>
      </c>
      <c r="B13" s="51" t="s">
        <v>62</v>
      </c>
      <c r="C13" s="45" t="s">
        <v>366</v>
      </c>
      <c r="D13" s="45" t="s">
        <v>367</v>
      </c>
      <c r="E13" s="46" t="s">
        <v>174</v>
      </c>
      <c r="F13" s="46"/>
      <c r="G13" s="46"/>
      <c r="H13" s="46"/>
      <c r="I13" s="46"/>
      <c r="J13" s="46"/>
      <c r="K13" s="46"/>
      <c r="L13" s="46"/>
      <c r="M13" s="46"/>
      <c r="N13" s="47"/>
      <c r="O13" s="47"/>
      <c r="P13" s="47"/>
      <c r="Q13" s="48">
        <v>0</v>
      </c>
    </row>
    <row r="14" spans="1:17" s="49" customFormat="1" ht="67.5" x14ac:dyDescent="0.25">
      <c r="A14" s="43">
        <v>217</v>
      </c>
      <c r="B14" s="50" t="s">
        <v>16</v>
      </c>
      <c r="C14" s="45" t="s">
        <v>368</v>
      </c>
      <c r="D14" s="45" t="s">
        <v>369</v>
      </c>
      <c r="E14" s="54" t="s">
        <v>348</v>
      </c>
      <c r="F14" s="54" t="s">
        <v>346</v>
      </c>
      <c r="G14" s="46" t="s">
        <v>347</v>
      </c>
      <c r="H14" s="46" t="s">
        <v>79</v>
      </c>
      <c r="I14" s="46" t="s">
        <v>76</v>
      </c>
      <c r="J14" s="46" t="s">
        <v>81</v>
      </c>
      <c r="K14" s="46"/>
      <c r="L14" s="46"/>
      <c r="M14" s="46"/>
      <c r="N14" s="47"/>
      <c r="O14" s="47"/>
      <c r="P14" s="47"/>
      <c r="Q14" s="48"/>
    </row>
    <row r="15" spans="1:17" s="49" customFormat="1" ht="27" x14ac:dyDescent="0.25">
      <c r="A15" s="43">
        <v>218</v>
      </c>
      <c r="B15" s="52" t="s">
        <v>167</v>
      </c>
      <c r="C15" s="45" t="s">
        <v>370</v>
      </c>
      <c r="D15" s="45" t="s">
        <v>371</v>
      </c>
      <c r="E15" s="54" t="s">
        <v>65</v>
      </c>
      <c r="F15" s="54" t="s">
        <v>61</v>
      </c>
      <c r="G15" s="46"/>
      <c r="H15" s="46"/>
      <c r="I15" s="46"/>
      <c r="J15" s="46"/>
      <c r="K15" s="46"/>
      <c r="L15" s="46"/>
      <c r="M15" s="46"/>
      <c r="N15" s="47"/>
      <c r="O15" s="47"/>
      <c r="P15" s="47"/>
      <c r="Q15" s="48"/>
    </row>
    <row r="16" spans="1:17" s="49" customFormat="1" ht="27" x14ac:dyDescent="0.25">
      <c r="A16" s="43">
        <v>219</v>
      </c>
      <c r="B16" s="51" t="s">
        <v>62</v>
      </c>
      <c r="C16" s="46" t="s">
        <v>372</v>
      </c>
      <c r="D16" s="46" t="s">
        <v>373</v>
      </c>
      <c r="E16" s="53" t="s">
        <v>374</v>
      </c>
      <c r="F16" s="53" t="s">
        <v>375</v>
      </c>
      <c r="G16" s="53" t="s">
        <v>283</v>
      </c>
      <c r="H16" s="46"/>
      <c r="I16" s="46"/>
      <c r="J16" s="46"/>
      <c r="K16" s="46"/>
      <c r="L16" s="46"/>
      <c r="M16" s="46"/>
      <c r="N16" s="47"/>
      <c r="O16" s="47"/>
      <c r="P16" s="47"/>
      <c r="Q16" s="81" t="s">
        <v>376</v>
      </c>
    </row>
    <row r="17" spans="1:17" s="49" customFormat="1" ht="13.5" x14ac:dyDescent="0.25">
      <c r="A17" s="43">
        <v>220</v>
      </c>
      <c r="B17" s="51" t="s">
        <v>62</v>
      </c>
      <c r="C17" s="45" t="s">
        <v>377</v>
      </c>
      <c r="D17" s="46" t="s">
        <v>378</v>
      </c>
      <c r="E17" s="46" t="s">
        <v>190</v>
      </c>
      <c r="F17" s="46" t="s">
        <v>194</v>
      </c>
      <c r="G17" s="46" t="s">
        <v>379</v>
      </c>
      <c r="H17" s="46"/>
      <c r="I17" s="46"/>
      <c r="J17" s="46"/>
      <c r="K17" s="46"/>
      <c r="L17" s="46"/>
      <c r="M17" s="46"/>
      <c r="N17" s="47"/>
      <c r="O17" s="47"/>
      <c r="P17" s="47"/>
      <c r="Q17" s="48">
        <v>0</v>
      </c>
    </row>
    <row r="18" spans="1:17" s="49" customFormat="1" ht="13.5" x14ac:dyDescent="0.25">
      <c r="A18" s="43">
        <v>221</v>
      </c>
      <c r="B18" s="51" t="s">
        <v>62</v>
      </c>
      <c r="C18" s="46" t="s">
        <v>380</v>
      </c>
      <c r="D18" s="46" t="s">
        <v>381</v>
      </c>
      <c r="E18" s="46" t="s">
        <v>200</v>
      </c>
      <c r="F18" s="46" t="s">
        <v>204</v>
      </c>
      <c r="G18" s="46" t="s">
        <v>382</v>
      </c>
      <c r="H18" s="46"/>
      <c r="I18" s="46"/>
      <c r="J18" s="46"/>
      <c r="K18" s="46"/>
      <c r="L18" s="46"/>
      <c r="M18" s="46"/>
      <c r="N18" s="47"/>
      <c r="O18" s="47"/>
      <c r="P18" s="47"/>
      <c r="Q18" s="48">
        <v>0</v>
      </c>
    </row>
    <row r="19" spans="1:17" s="49" customFormat="1" ht="13.5" x14ac:dyDescent="0.25">
      <c r="A19" s="43">
        <v>222</v>
      </c>
      <c r="B19" s="51" t="s">
        <v>62</v>
      </c>
      <c r="C19" s="46" t="s">
        <v>383</v>
      </c>
      <c r="D19" s="46" t="s">
        <v>384</v>
      </c>
      <c r="E19" s="53" t="s">
        <v>363</v>
      </c>
      <c r="F19" s="46"/>
      <c r="G19" s="46"/>
      <c r="H19" s="46"/>
      <c r="I19" s="46"/>
      <c r="J19" s="46"/>
      <c r="K19" s="46"/>
      <c r="L19" s="46"/>
      <c r="M19" s="46"/>
      <c r="N19" s="47"/>
      <c r="O19" s="47"/>
      <c r="P19" s="47"/>
      <c r="Q19" s="48">
        <v>0</v>
      </c>
    </row>
    <row r="20" spans="1:17" s="49" customFormat="1" ht="13.5" x14ac:dyDescent="0.25">
      <c r="A20" s="43">
        <v>223</v>
      </c>
      <c r="B20" s="51" t="s">
        <v>62</v>
      </c>
      <c r="C20" s="46" t="s">
        <v>385</v>
      </c>
      <c r="D20" s="46" t="s">
        <v>386</v>
      </c>
      <c r="E20" s="53" t="s">
        <v>364</v>
      </c>
      <c r="F20" s="46"/>
      <c r="G20" s="46"/>
      <c r="H20" s="46"/>
      <c r="I20" s="46"/>
      <c r="J20" s="46"/>
      <c r="K20" s="46"/>
      <c r="L20" s="46"/>
      <c r="M20" s="46"/>
      <c r="N20" s="47"/>
      <c r="O20" s="47"/>
      <c r="P20" s="47"/>
      <c r="Q20" s="48">
        <v>0</v>
      </c>
    </row>
    <row r="21" spans="1:17" s="49" customFormat="1" ht="13.5" x14ac:dyDescent="0.25">
      <c r="A21" s="43">
        <v>224</v>
      </c>
      <c r="B21" s="51" t="s">
        <v>62</v>
      </c>
      <c r="C21" s="46" t="s">
        <v>387</v>
      </c>
      <c r="D21" s="46" t="s">
        <v>388</v>
      </c>
      <c r="E21" s="53" t="s">
        <v>166</v>
      </c>
      <c r="F21" s="55" t="s">
        <v>170</v>
      </c>
      <c r="G21" s="54" t="s">
        <v>165</v>
      </c>
      <c r="H21" s="46"/>
      <c r="I21" s="46"/>
      <c r="J21" s="46"/>
      <c r="K21" s="46"/>
      <c r="L21" s="46"/>
      <c r="M21" s="46"/>
      <c r="N21" s="47"/>
      <c r="O21" s="47"/>
      <c r="P21" s="47"/>
      <c r="Q21" s="48">
        <v>0</v>
      </c>
    </row>
    <row r="22" spans="1:17" s="49" customFormat="1" ht="13.5" x14ac:dyDescent="0.25">
      <c r="A22" s="43">
        <v>225</v>
      </c>
      <c r="B22" s="51" t="s">
        <v>62</v>
      </c>
      <c r="C22" s="46" t="s">
        <v>389</v>
      </c>
      <c r="D22" s="46" t="s">
        <v>390</v>
      </c>
      <c r="E22" s="54" t="s">
        <v>34</v>
      </c>
      <c r="F22" s="46"/>
      <c r="G22" s="46"/>
      <c r="H22" s="46"/>
      <c r="I22" s="46"/>
      <c r="J22" s="46"/>
      <c r="K22" s="46"/>
      <c r="L22" s="46"/>
      <c r="M22" s="46"/>
      <c r="N22" s="47"/>
      <c r="O22" s="47"/>
      <c r="P22" s="47"/>
      <c r="Q22" s="48">
        <v>0</v>
      </c>
    </row>
    <row r="23" spans="1:17" s="49" customFormat="1" ht="27" x14ac:dyDescent="0.25">
      <c r="A23" s="43">
        <v>227</v>
      </c>
      <c r="B23" s="50" t="s">
        <v>16</v>
      </c>
      <c r="C23" s="46" t="s">
        <v>391</v>
      </c>
      <c r="D23" s="46" t="s">
        <v>392</v>
      </c>
      <c r="E23" s="54" t="s">
        <v>26</v>
      </c>
      <c r="F23" s="46" t="s">
        <v>30</v>
      </c>
      <c r="G23" s="46" t="s">
        <v>34</v>
      </c>
      <c r="H23" s="46"/>
      <c r="I23" s="46"/>
      <c r="J23" s="46"/>
      <c r="K23" s="46"/>
      <c r="L23" s="46"/>
      <c r="M23" s="46"/>
      <c r="N23" s="47"/>
      <c r="O23" s="47"/>
      <c r="P23" s="47"/>
      <c r="Q23" s="48">
        <v>1</v>
      </c>
    </row>
    <row r="24" spans="1:17" s="49" customFormat="1" ht="27" x14ac:dyDescent="0.25">
      <c r="A24" s="43">
        <v>229</v>
      </c>
      <c r="B24" s="51" t="s">
        <v>62</v>
      </c>
      <c r="C24" s="45" t="s">
        <v>393</v>
      </c>
      <c r="D24" s="45" t="s">
        <v>394</v>
      </c>
      <c r="E24" s="46" t="s">
        <v>342</v>
      </c>
      <c r="F24" s="46" t="s">
        <v>58</v>
      </c>
      <c r="G24" s="46" t="s">
        <v>341</v>
      </c>
      <c r="H24" s="46" t="s">
        <v>61</v>
      </c>
      <c r="I24" s="46" t="s">
        <v>73</v>
      </c>
      <c r="J24" s="46" t="s">
        <v>65</v>
      </c>
      <c r="K24" s="46" t="s">
        <v>127</v>
      </c>
      <c r="L24" s="46"/>
      <c r="M24" s="46"/>
      <c r="N24" s="47"/>
      <c r="O24" s="47"/>
      <c r="P24" s="47"/>
      <c r="Q24" s="48" t="s">
        <v>395</v>
      </c>
    </row>
    <row r="25" spans="1:17" s="49" customFormat="1" ht="27" x14ac:dyDescent="0.25">
      <c r="A25" s="43">
        <v>230</v>
      </c>
      <c r="B25" s="44" t="s">
        <v>16</v>
      </c>
      <c r="C25" s="45" t="s">
        <v>396</v>
      </c>
      <c r="D25" s="45" t="s">
        <v>397</v>
      </c>
      <c r="E25" s="46" t="s">
        <v>342</v>
      </c>
      <c r="F25" s="46" t="s">
        <v>58</v>
      </c>
      <c r="G25" s="46" t="s">
        <v>341</v>
      </c>
      <c r="H25" s="46" t="s">
        <v>61</v>
      </c>
      <c r="I25" s="46" t="s">
        <v>73</v>
      </c>
      <c r="J25" s="46" t="s">
        <v>65</v>
      </c>
      <c r="K25" s="46" t="s">
        <v>127</v>
      </c>
      <c r="L25" s="46"/>
      <c r="M25" s="46"/>
      <c r="N25" s="47"/>
      <c r="O25" s="47"/>
      <c r="P25" s="47"/>
      <c r="Q25" s="48" t="s">
        <v>398</v>
      </c>
    </row>
    <row r="26" spans="1:17" s="49" customFormat="1" ht="27" x14ac:dyDescent="0.25">
      <c r="A26" s="43">
        <v>231</v>
      </c>
      <c r="B26" s="44" t="s">
        <v>16</v>
      </c>
      <c r="C26" s="45" t="s">
        <v>399</v>
      </c>
      <c r="D26" s="45" t="s">
        <v>400</v>
      </c>
      <c r="E26" s="46" t="s">
        <v>342</v>
      </c>
      <c r="F26" s="46" t="s">
        <v>58</v>
      </c>
      <c r="G26" s="46" t="s">
        <v>341</v>
      </c>
      <c r="H26" s="46" t="s">
        <v>61</v>
      </c>
      <c r="I26" s="46" t="s">
        <v>73</v>
      </c>
      <c r="J26" s="46" t="s">
        <v>65</v>
      </c>
      <c r="K26" s="46" t="s">
        <v>127</v>
      </c>
      <c r="L26" s="46"/>
      <c r="M26" s="46"/>
      <c r="N26" s="47"/>
      <c r="O26" s="47"/>
      <c r="P26" s="47"/>
      <c r="Q26" s="48" t="s">
        <v>401</v>
      </c>
    </row>
    <row r="27" spans="1:17" s="49" customFormat="1" ht="27" x14ac:dyDescent="0.25">
      <c r="A27" s="43">
        <v>232</v>
      </c>
      <c r="B27" s="51" t="s">
        <v>62</v>
      </c>
      <c r="C27" s="45" t="s">
        <v>402</v>
      </c>
      <c r="D27" s="45" t="s">
        <v>403</v>
      </c>
      <c r="E27" s="46" t="s">
        <v>342</v>
      </c>
      <c r="F27" s="46" t="s">
        <v>58</v>
      </c>
      <c r="G27" s="46" t="s">
        <v>341</v>
      </c>
      <c r="H27" s="46" t="s">
        <v>61</v>
      </c>
      <c r="I27" s="46" t="s">
        <v>73</v>
      </c>
      <c r="J27" s="46" t="s">
        <v>65</v>
      </c>
      <c r="K27" s="46" t="s">
        <v>127</v>
      </c>
      <c r="L27" s="46"/>
      <c r="M27" s="46"/>
      <c r="N27" s="47"/>
      <c r="O27" s="47"/>
      <c r="P27" s="47"/>
      <c r="Q27" s="48" t="s">
        <v>404</v>
      </c>
    </row>
    <row r="28" spans="1:17" s="49" customFormat="1" ht="27" x14ac:dyDescent="0.25">
      <c r="A28" s="43">
        <v>233</v>
      </c>
      <c r="B28" s="52" t="s">
        <v>167</v>
      </c>
      <c r="C28" s="45" t="s">
        <v>405</v>
      </c>
      <c r="D28" s="45" t="s">
        <v>406</v>
      </c>
      <c r="E28" s="54" t="s">
        <v>34</v>
      </c>
      <c r="F28" s="54" t="s">
        <v>165</v>
      </c>
      <c r="G28" s="45"/>
      <c r="H28" s="45"/>
      <c r="I28" s="45"/>
      <c r="J28" s="45"/>
      <c r="K28" s="45"/>
      <c r="L28" s="45"/>
      <c r="M28" s="45"/>
      <c r="N28" s="56"/>
      <c r="O28" s="56"/>
      <c r="P28" s="56"/>
      <c r="Q28" s="57"/>
    </row>
    <row r="29" spans="1:17" s="49" customFormat="1" ht="13.5" x14ac:dyDescent="0.25">
      <c r="A29" s="43">
        <v>234</v>
      </c>
      <c r="B29" s="51" t="s">
        <v>62</v>
      </c>
      <c r="C29" s="45" t="s">
        <v>407</v>
      </c>
      <c r="D29" s="45" t="s">
        <v>408</v>
      </c>
      <c r="E29" s="54" t="s">
        <v>26</v>
      </c>
      <c r="F29" s="46" t="s">
        <v>30</v>
      </c>
      <c r="G29" s="46" t="s">
        <v>34</v>
      </c>
      <c r="H29" s="46"/>
      <c r="I29" s="46"/>
      <c r="J29" s="46"/>
      <c r="K29" s="46"/>
      <c r="L29" s="46"/>
      <c r="M29" s="46"/>
      <c r="N29" s="47"/>
      <c r="O29" s="47"/>
      <c r="P29" s="47"/>
      <c r="Q29" s="48" t="s">
        <v>409</v>
      </c>
    </row>
    <row r="30" spans="1:17" s="49" customFormat="1" ht="27" x14ac:dyDescent="0.25">
      <c r="A30" s="43">
        <v>235</v>
      </c>
      <c r="B30" s="52" t="s">
        <v>167</v>
      </c>
      <c r="C30" s="45" t="s">
        <v>410</v>
      </c>
      <c r="D30" s="45" t="s">
        <v>411</v>
      </c>
      <c r="E30" s="54" t="s">
        <v>26</v>
      </c>
      <c r="F30" s="46" t="s">
        <v>30</v>
      </c>
      <c r="G30" s="45" t="s">
        <v>89</v>
      </c>
      <c r="H30" s="45"/>
      <c r="I30" s="45"/>
      <c r="J30" s="45"/>
      <c r="K30" s="45"/>
      <c r="L30" s="45"/>
      <c r="M30" s="45"/>
      <c r="N30" s="56"/>
      <c r="O30" s="56"/>
      <c r="P30" s="56"/>
      <c r="Q30" s="57" t="s">
        <v>412</v>
      </c>
    </row>
    <row r="31" spans="1:17" s="49" customFormat="1" ht="27" x14ac:dyDescent="0.25">
      <c r="A31" s="43">
        <v>236</v>
      </c>
      <c r="B31" s="51" t="s">
        <v>62</v>
      </c>
      <c r="C31" s="45" t="s">
        <v>413</v>
      </c>
      <c r="D31" s="45" t="s">
        <v>414</v>
      </c>
      <c r="E31" s="46" t="s">
        <v>342</v>
      </c>
      <c r="F31" s="54" t="s">
        <v>346</v>
      </c>
      <c r="G31" s="46" t="s">
        <v>34</v>
      </c>
      <c r="H31" s="45"/>
      <c r="I31" s="45"/>
      <c r="J31" s="45"/>
      <c r="K31" s="45"/>
      <c r="L31" s="45"/>
      <c r="M31" s="45"/>
      <c r="N31" s="56"/>
      <c r="O31" s="56"/>
      <c r="P31" s="56"/>
      <c r="Q31" s="48" t="s">
        <v>415</v>
      </c>
    </row>
    <row r="32" spans="1:17" s="49" customFormat="1" ht="13.5" x14ac:dyDescent="0.25">
      <c r="A32" s="43">
        <v>237</v>
      </c>
      <c r="B32" s="52" t="s">
        <v>167</v>
      </c>
      <c r="C32" s="45" t="s">
        <v>416</v>
      </c>
      <c r="D32" s="45" t="s">
        <v>417</v>
      </c>
      <c r="E32" s="46" t="s">
        <v>256</v>
      </c>
      <c r="F32" s="54" t="s">
        <v>296</v>
      </c>
      <c r="G32" s="46"/>
      <c r="H32" s="45"/>
      <c r="I32" s="45"/>
      <c r="J32" s="45"/>
      <c r="K32" s="45"/>
      <c r="L32" s="45"/>
      <c r="M32" s="45"/>
      <c r="N32" s="56"/>
      <c r="O32" s="56"/>
      <c r="P32" s="56"/>
      <c r="Q32" s="48"/>
    </row>
    <row r="33" spans="1:17" s="49" customFormat="1" ht="27" x14ac:dyDescent="0.25">
      <c r="A33" s="43">
        <v>238</v>
      </c>
      <c r="B33" s="51" t="s">
        <v>62</v>
      </c>
      <c r="C33" s="45" t="s">
        <v>497</v>
      </c>
      <c r="D33" s="45" t="s">
        <v>498</v>
      </c>
      <c r="E33" s="46" t="s">
        <v>230</v>
      </c>
      <c r="F33" s="57" t="s">
        <v>89</v>
      </c>
      <c r="G33" s="53" t="s">
        <v>364</v>
      </c>
      <c r="H33" s="53" t="s">
        <v>200</v>
      </c>
      <c r="I33" s="53" t="s">
        <v>204</v>
      </c>
      <c r="J33" s="53" t="s">
        <v>382</v>
      </c>
      <c r="K33" s="45" t="s">
        <v>365</v>
      </c>
      <c r="L33" s="45" t="s">
        <v>210</v>
      </c>
      <c r="M33" s="45" t="s">
        <v>223</v>
      </c>
      <c r="N33" s="56"/>
      <c r="O33" s="56"/>
      <c r="P33" s="56"/>
      <c r="Q33" s="48"/>
    </row>
    <row r="34" spans="1:17" s="49" customFormat="1" ht="108" x14ac:dyDescent="0.25">
      <c r="A34" s="43">
        <v>239</v>
      </c>
      <c r="B34" s="44" t="s">
        <v>16</v>
      </c>
      <c r="C34" s="45" t="s">
        <v>499</v>
      </c>
      <c r="D34" s="45" t="s">
        <v>500</v>
      </c>
      <c r="E34" s="46" t="s">
        <v>58</v>
      </c>
      <c r="F34" s="46" t="s">
        <v>341</v>
      </c>
      <c r="G34" s="46" t="s">
        <v>61</v>
      </c>
      <c r="H34" s="46" t="s">
        <v>65</v>
      </c>
      <c r="I34" s="46" t="s">
        <v>240</v>
      </c>
      <c r="J34" s="46" t="s">
        <v>120</v>
      </c>
      <c r="K34" s="46" t="s">
        <v>79</v>
      </c>
      <c r="L34" s="46" t="s">
        <v>76</v>
      </c>
      <c r="M34" s="46" t="s">
        <v>81</v>
      </c>
      <c r="N34" s="47" t="s">
        <v>26</v>
      </c>
      <c r="O34" s="47" t="s">
        <v>34</v>
      </c>
      <c r="P34" s="47"/>
      <c r="Q34" s="48" t="s">
        <v>418</v>
      </c>
    </row>
    <row r="35" spans="1:17" s="49" customFormat="1" ht="13.5" x14ac:dyDescent="0.25">
      <c r="A35" s="43">
        <v>241</v>
      </c>
      <c r="B35" s="51" t="s">
        <v>62</v>
      </c>
      <c r="C35" s="45" t="s">
        <v>419</v>
      </c>
      <c r="D35" s="45" t="s">
        <v>420</v>
      </c>
      <c r="E35" s="46" t="s">
        <v>346</v>
      </c>
      <c r="F35" s="46" t="s">
        <v>421</v>
      </c>
      <c r="G35" s="46"/>
      <c r="H35" s="46"/>
      <c r="I35" s="46"/>
      <c r="J35" s="46"/>
      <c r="K35" s="46"/>
      <c r="L35" s="46"/>
      <c r="M35" s="46"/>
      <c r="N35" s="47"/>
      <c r="O35" s="47"/>
      <c r="P35" s="47"/>
      <c r="Q35" s="48" t="s">
        <v>422</v>
      </c>
    </row>
    <row r="36" spans="1:17" s="49" customFormat="1" ht="81" x14ac:dyDescent="0.25">
      <c r="A36" s="43">
        <v>242</v>
      </c>
      <c r="B36" s="50" t="s">
        <v>16</v>
      </c>
      <c r="C36" s="45" t="s">
        <v>423</v>
      </c>
      <c r="D36" s="45" t="s">
        <v>424</v>
      </c>
      <c r="E36" s="45" t="s">
        <v>247</v>
      </c>
      <c r="F36" s="45" t="s">
        <v>256</v>
      </c>
      <c r="G36" s="53"/>
      <c r="H36" s="45"/>
      <c r="I36" s="45"/>
      <c r="J36" s="45"/>
      <c r="K36" s="45"/>
      <c r="L36" s="45"/>
      <c r="M36" s="45"/>
      <c r="N36" s="56"/>
      <c r="O36" s="56"/>
      <c r="P36" s="56"/>
      <c r="Q36" s="57" t="s">
        <v>425</v>
      </c>
    </row>
    <row r="37" spans="1:17" s="49" customFormat="1" ht="27" x14ac:dyDescent="0.25">
      <c r="A37" s="58">
        <v>243</v>
      </c>
      <c r="B37" s="51" t="s">
        <v>62</v>
      </c>
      <c r="C37" s="53" t="s">
        <v>426</v>
      </c>
      <c r="D37" s="53" t="s">
        <v>427</v>
      </c>
      <c r="E37" s="53" t="s">
        <v>200</v>
      </c>
      <c r="F37" s="53" t="s">
        <v>204</v>
      </c>
      <c r="G37" s="53" t="s">
        <v>382</v>
      </c>
      <c r="H37" s="53" t="s">
        <v>190</v>
      </c>
      <c r="I37" s="53" t="s">
        <v>194</v>
      </c>
      <c r="J37" s="53" t="s">
        <v>379</v>
      </c>
      <c r="K37" s="53" t="s">
        <v>210</v>
      </c>
      <c r="L37" s="53"/>
      <c r="M37" s="53"/>
      <c r="N37" s="59"/>
      <c r="O37" s="59"/>
      <c r="P37" s="59"/>
      <c r="Q37" s="53"/>
    </row>
    <row r="38" spans="1:17" s="49" customFormat="1" ht="27" x14ac:dyDescent="0.25">
      <c r="A38" s="58">
        <v>244</v>
      </c>
      <c r="B38" s="51" t="s">
        <v>62</v>
      </c>
      <c r="C38" s="53" t="s">
        <v>428</v>
      </c>
      <c r="D38" s="53" t="s">
        <v>429</v>
      </c>
      <c r="E38" s="53" t="s">
        <v>363</v>
      </c>
      <c r="F38" s="53" t="s">
        <v>364</v>
      </c>
      <c r="G38" s="53" t="s">
        <v>365</v>
      </c>
      <c r="H38" s="53"/>
      <c r="I38" s="53"/>
      <c r="J38" s="53"/>
      <c r="K38" s="53"/>
      <c r="L38" s="53"/>
      <c r="M38" s="53"/>
      <c r="N38" s="59"/>
      <c r="O38" s="59"/>
      <c r="P38" s="59"/>
      <c r="Q38" s="53"/>
    </row>
    <row r="39" spans="1:17" s="49" customFormat="1" ht="67.5" x14ac:dyDescent="0.25">
      <c r="A39" s="58">
        <v>246</v>
      </c>
      <c r="B39" s="50" t="s">
        <v>16</v>
      </c>
      <c r="C39" s="53" t="s">
        <v>430</v>
      </c>
      <c r="D39" s="53" t="s">
        <v>431</v>
      </c>
      <c r="E39" s="53" t="s">
        <v>247</v>
      </c>
      <c r="F39" s="53"/>
      <c r="G39" s="53"/>
      <c r="H39" s="53"/>
      <c r="I39" s="53"/>
      <c r="J39" s="53"/>
      <c r="K39" s="53"/>
      <c r="L39" s="53"/>
      <c r="M39" s="53"/>
      <c r="N39" s="59"/>
      <c r="O39" s="59"/>
      <c r="P39" s="59"/>
      <c r="Q39" s="53" t="s">
        <v>432</v>
      </c>
    </row>
    <row r="40" spans="1:17" s="49" customFormat="1" ht="27" x14ac:dyDescent="0.25">
      <c r="A40" s="43">
        <v>247</v>
      </c>
      <c r="B40" s="50" t="s">
        <v>16</v>
      </c>
      <c r="C40" s="46" t="s">
        <v>433</v>
      </c>
      <c r="D40" s="46" t="s">
        <v>434</v>
      </c>
      <c r="E40" s="54" t="s">
        <v>26</v>
      </c>
      <c r="F40" s="46" t="s">
        <v>218</v>
      </c>
      <c r="G40" s="46" t="s">
        <v>213</v>
      </c>
      <c r="H40" s="46"/>
      <c r="I40" s="46"/>
      <c r="J40" s="46"/>
      <c r="K40" s="46"/>
      <c r="L40" s="46"/>
      <c r="M40" s="46"/>
      <c r="N40" s="47"/>
      <c r="O40" s="47"/>
      <c r="P40" s="47"/>
      <c r="Q40" s="48">
        <v>1</v>
      </c>
    </row>
    <row r="41" spans="1:17" s="49" customFormat="1" ht="27" x14ac:dyDescent="0.25">
      <c r="A41" s="43">
        <v>248</v>
      </c>
      <c r="B41" s="50" t="s">
        <v>16</v>
      </c>
      <c r="C41" s="46" t="s">
        <v>435</v>
      </c>
      <c r="D41" s="46" t="s">
        <v>436</v>
      </c>
      <c r="E41" s="54" t="s">
        <v>26</v>
      </c>
      <c r="F41" s="46" t="s">
        <v>218</v>
      </c>
      <c r="G41" s="46" t="s">
        <v>30</v>
      </c>
      <c r="H41" s="46"/>
      <c r="I41" s="46"/>
      <c r="J41" s="46"/>
      <c r="K41" s="46"/>
      <c r="L41" s="46"/>
      <c r="M41" s="46"/>
      <c r="N41" s="47"/>
      <c r="O41" s="47"/>
      <c r="P41" s="47"/>
      <c r="Q41" s="48">
        <v>1</v>
      </c>
    </row>
    <row r="42" spans="1:17" s="49" customFormat="1" ht="27" x14ac:dyDescent="0.25">
      <c r="A42" s="43">
        <v>249</v>
      </c>
      <c r="B42" s="52" t="s">
        <v>167</v>
      </c>
      <c r="C42" s="45" t="s">
        <v>437</v>
      </c>
      <c r="D42" s="45" t="s">
        <v>438</v>
      </c>
      <c r="E42" s="46" t="s">
        <v>54</v>
      </c>
      <c r="F42" s="46" t="s">
        <v>83</v>
      </c>
      <c r="G42" s="54" t="s">
        <v>81</v>
      </c>
      <c r="H42" s="54"/>
      <c r="I42" s="45"/>
      <c r="J42" s="45"/>
      <c r="K42" s="45"/>
      <c r="L42" s="45"/>
      <c r="M42" s="45"/>
      <c r="N42" s="56"/>
      <c r="O42" s="56"/>
      <c r="P42" s="56"/>
      <c r="Q42" s="48"/>
    </row>
    <row r="43" spans="1:17" s="49" customFormat="1" ht="27" x14ac:dyDescent="0.25">
      <c r="A43" s="58">
        <v>250</v>
      </c>
      <c r="B43" s="52" t="s">
        <v>167</v>
      </c>
      <c r="C43" s="53" t="s">
        <v>439</v>
      </c>
      <c r="D43" s="53" t="s">
        <v>440</v>
      </c>
      <c r="E43" s="53" t="s">
        <v>200</v>
      </c>
      <c r="F43" s="53" t="s">
        <v>204</v>
      </c>
      <c r="G43" s="53" t="s">
        <v>382</v>
      </c>
      <c r="H43" s="53" t="s">
        <v>210</v>
      </c>
      <c r="I43" s="53" t="s">
        <v>346</v>
      </c>
      <c r="J43" s="53" t="s">
        <v>34</v>
      </c>
      <c r="K43" s="60"/>
      <c r="L43" s="53"/>
      <c r="M43" s="53"/>
      <c r="N43" s="59"/>
      <c r="O43" s="59"/>
      <c r="P43" s="59"/>
      <c r="Q43" s="53"/>
    </row>
    <row r="44" spans="1:17" s="49" customFormat="1" ht="27" x14ac:dyDescent="0.25">
      <c r="A44" s="58">
        <v>251</v>
      </c>
      <c r="B44" s="52" t="s">
        <v>167</v>
      </c>
      <c r="C44" s="53" t="s">
        <v>441</v>
      </c>
      <c r="D44" s="53" t="s">
        <v>442</v>
      </c>
      <c r="E44" s="53" t="s">
        <v>364</v>
      </c>
      <c r="F44" s="53" t="s">
        <v>365</v>
      </c>
      <c r="G44" s="53" t="s">
        <v>346</v>
      </c>
      <c r="H44" s="53" t="s">
        <v>34</v>
      </c>
      <c r="I44" s="60"/>
      <c r="J44" s="60"/>
      <c r="K44" s="60"/>
      <c r="L44" s="53"/>
      <c r="M44" s="53"/>
      <c r="N44" s="59"/>
      <c r="O44" s="59"/>
      <c r="P44" s="59"/>
      <c r="Q44" s="53"/>
    </row>
    <row r="45" spans="1:17" s="49" customFormat="1" ht="13.5" x14ac:dyDescent="0.25">
      <c r="A45" s="58">
        <v>252</v>
      </c>
      <c r="B45" s="51" t="s">
        <v>62</v>
      </c>
      <c r="C45" s="53" t="s">
        <v>443</v>
      </c>
      <c r="D45" s="53" t="s">
        <v>444</v>
      </c>
      <c r="E45" s="53" t="s">
        <v>166</v>
      </c>
      <c r="F45" s="53" t="s">
        <v>165</v>
      </c>
      <c r="G45" s="53"/>
      <c r="H45" s="53"/>
      <c r="I45" s="53"/>
      <c r="J45" s="53"/>
      <c r="K45" s="53"/>
      <c r="L45" s="53"/>
      <c r="M45" s="53"/>
      <c r="N45" s="59"/>
      <c r="O45" s="59"/>
      <c r="P45" s="59"/>
      <c r="Q45" s="53"/>
    </row>
    <row r="46" spans="1:17" s="49" customFormat="1" ht="40.5" x14ac:dyDescent="0.25">
      <c r="A46" s="43">
        <v>253</v>
      </c>
      <c r="B46" s="51" t="s">
        <v>62</v>
      </c>
      <c r="C46" s="46" t="s">
        <v>445</v>
      </c>
      <c r="D46" s="46" t="s">
        <v>446</v>
      </c>
      <c r="E46" s="57" t="s">
        <v>447</v>
      </c>
      <c r="F46" s="46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8" t="s">
        <v>448</v>
      </c>
    </row>
    <row r="47" spans="1:17" s="49" customFormat="1" ht="27" x14ac:dyDescent="0.25">
      <c r="A47" s="43">
        <v>254</v>
      </c>
      <c r="B47" s="52" t="s">
        <v>167</v>
      </c>
      <c r="C47" s="46" t="s">
        <v>449</v>
      </c>
      <c r="D47" s="46" t="s">
        <v>450</v>
      </c>
      <c r="E47" s="54" t="s">
        <v>348</v>
      </c>
      <c r="F47" s="46"/>
      <c r="G47" s="46"/>
      <c r="H47" s="46"/>
      <c r="I47" s="46"/>
      <c r="J47" s="46"/>
      <c r="K47" s="46"/>
      <c r="L47" s="46"/>
      <c r="M47" s="46"/>
      <c r="N47" s="47"/>
      <c r="O47" s="47"/>
      <c r="P47" s="47"/>
      <c r="Q47" s="48" t="s">
        <v>448</v>
      </c>
    </row>
  </sheetData>
  <sheetProtection algorithmName="SHA-512" hashValue="ms5YcUn1N9dSkg+MUbTNuCdM0l/hR8TrDtjK37YvC4JRrg8IdZn43o5GkJiJI4+MpZYAiq8SRSgGVHeLPX0epg==" saltValue="oo8j7UvJn4watPW/D24gmQ==" spinCount="100000" sheet="1" objects="1" scenarios="1"/>
  <autoFilter ref="A1:Q47" xr:uid="{A52A96AD-592A-49F8-BB93-BA72744D1079}"/>
  <hyperlinks>
    <hyperlink ref="Q5" location="CL_EClassRisk!A1" display="EClassRisk" xr:uid="{BAF011F6-123C-455C-8AC1-1ED58239D46B}"/>
    <hyperlink ref="Q6" location="CL_BlacklistText!A1" display="BlacklistText" xr:uid="{D3FC0959-456B-4571-8651-34756D599A64}"/>
    <hyperlink ref="Q16" location="CL_HazMat!A1" display="CL_HazMat" xr:uid="{53FCCC2A-2616-4395-AFF1-A87F78E29876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5952-843A-4870-A81E-6A1334FC6B9A}">
  <dimension ref="A1:DQ14"/>
  <sheetViews>
    <sheetView workbookViewId="0">
      <selection activeCell="E12" sqref="E12"/>
    </sheetView>
  </sheetViews>
  <sheetFormatPr baseColWidth="10" defaultColWidth="15.28515625" defaultRowHeight="15" x14ac:dyDescent="0.25"/>
  <cols>
    <col min="1" max="1" width="14.28515625" style="65" bestFit="1" customWidth="1"/>
    <col min="2" max="2" width="8" style="65" bestFit="1" customWidth="1"/>
    <col min="3" max="3" width="13.5703125" style="65" bestFit="1" customWidth="1"/>
    <col min="4" max="4" width="20.28515625" style="65" bestFit="1" customWidth="1"/>
    <col min="5" max="5" width="23.5703125" style="65" bestFit="1" customWidth="1"/>
    <col min="6" max="6" width="14.5703125" style="65" bestFit="1" customWidth="1"/>
    <col min="7" max="7" width="4" style="65" bestFit="1" customWidth="1"/>
    <col min="8" max="8" width="3.140625" style="65" bestFit="1" customWidth="1"/>
    <col min="9" max="9" width="10.7109375" style="65" bestFit="1" customWidth="1"/>
    <col min="10" max="10" width="8.5703125" style="65" bestFit="1" customWidth="1"/>
    <col min="11" max="11" width="17.85546875" style="65" bestFit="1" customWidth="1"/>
    <col min="12" max="12" width="16.85546875" style="65" bestFit="1" customWidth="1"/>
    <col min="13" max="13" width="14.28515625" style="65" customWidth="1"/>
    <col min="14" max="14" width="12.5703125" style="65" bestFit="1" customWidth="1"/>
    <col min="15" max="15" width="13.7109375" style="65" bestFit="1" customWidth="1"/>
    <col min="16" max="16" width="12.42578125" style="65" bestFit="1" customWidth="1"/>
    <col min="17" max="17" width="13.85546875" style="65" bestFit="1" customWidth="1"/>
    <col min="18" max="18" width="12.5703125" style="65" bestFit="1" customWidth="1"/>
    <col min="19" max="19" width="13.42578125" style="65" bestFit="1" customWidth="1"/>
    <col min="20" max="20" width="12.140625" style="65" bestFit="1" customWidth="1"/>
    <col min="21" max="21" width="20.28515625" style="65" bestFit="1" customWidth="1"/>
    <col min="22" max="22" width="25.28515625" style="65" bestFit="1" customWidth="1"/>
    <col min="23" max="23" width="6.42578125" style="65" bestFit="1" customWidth="1"/>
    <col min="24" max="24" width="5.140625" style="65" bestFit="1" customWidth="1"/>
    <col min="25" max="25" width="20.5703125" style="65" bestFit="1" customWidth="1"/>
    <col min="26" max="26" width="13.85546875" style="65" bestFit="1" customWidth="1"/>
    <col min="27" max="27" width="16.42578125" style="65" bestFit="1" customWidth="1"/>
    <col min="28" max="28" width="16.28515625" style="65" bestFit="1" customWidth="1"/>
    <col min="29" max="29" width="8.7109375" style="65" bestFit="1" customWidth="1"/>
    <col min="30" max="30" width="10.42578125" style="65" bestFit="1" customWidth="1"/>
    <col min="31" max="31" width="4.85546875" style="65" bestFit="1" customWidth="1"/>
    <col min="32" max="32" width="5.42578125" style="65" bestFit="1" customWidth="1"/>
    <col min="33" max="33" width="10.42578125" style="65" bestFit="1" customWidth="1"/>
    <col min="34" max="34" width="10.7109375" style="65" bestFit="1" customWidth="1"/>
    <col min="35" max="35" width="16.5703125" style="65" bestFit="1" customWidth="1"/>
    <col min="36" max="36" width="12.85546875" style="65" bestFit="1" customWidth="1"/>
    <col min="37" max="37" width="7.42578125" style="65" bestFit="1" customWidth="1"/>
    <col min="38" max="38" width="10" style="65" bestFit="1" customWidth="1"/>
    <col min="39" max="39" width="10.140625" style="65" bestFit="1" customWidth="1"/>
    <col min="40" max="40" width="9.28515625" style="65" bestFit="1" customWidth="1"/>
    <col min="41" max="41" width="9.85546875" style="65" bestFit="1" customWidth="1"/>
    <col min="42" max="42" width="11.42578125" style="65" bestFit="1" customWidth="1"/>
    <col min="43" max="43" width="13.140625" style="65" bestFit="1" customWidth="1"/>
    <col min="44" max="44" width="12.7109375" style="65" bestFit="1" customWidth="1"/>
    <col min="45" max="45" width="18.28515625" style="65" bestFit="1" customWidth="1"/>
    <col min="46" max="46" width="15" style="65" bestFit="1" customWidth="1"/>
    <col min="47" max="47" width="15.28515625" style="65"/>
    <col min="48" max="48" width="14.85546875" style="65" bestFit="1" customWidth="1"/>
    <col min="49" max="49" width="16.5703125" style="65" bestFit="1" customWidth="1"/>
    <col min="50" max="50" width="16.85546875" style="65" bestFit="1" customWidth="1"/>
    <col min="51" max="51" width="16.42578125" style="65" bestFit="1" customWidth="1"/>
    <col min="52" max="52" width="16.28515625" style="65" bestFit="1" customWidth="1"/>
    <col min="53" max="53" width="23.140625" style="65" bestFit="1" customWidth="1"/>
    <col min="54" max="54" width="23.42578125" style="65" bestFit="1" customWidth="1"/>
    <col min="55" max="55" width="19.42578125" style="65" bestFit="1" customWidth="1"/>
    <col min="56" max="56" width="19.7109375" style="65" bestFit="1" customWidth="1"/>
    <col min="57" max="57" width="16.140625" style="65" bestFit="1" customWidth="1"/>
    <col min="58" max="58" width="19.28515625" style="65" bestFit="1" customWidth="1"/>
    <col min="59" max="59" width="14.5703125" style="65" bestFit="1" customWidth="1"/>
    <col min="60" max="60" width="14.42578125" style="65" bestFit="1" customWidth="1"/>
    <col min="61" max="61" width="12" style="65" bestFit="1" customWidth="1"/>
    <col min="62" max="62" width="16.28515625" style="65" bestFit="1" customWidth="1"/>
    <col min="63" max="63" width="9.42578125" style="65" bestFit="1" customWidth="1"/>
    <col min="64" max="64" width="15.28515625" style="65"/>
    <col min="65" max="65" width="4.5703125" style="65" bestFit="1" customWidth="1"/>
    <col min="66" max="66" width="4.85546875" style="65" bestFit="1" customWidth="1"/>
    <col min="67" max="67" width="13.28515625" style="66" bestFit="1" customWidth="1"/>
    <col min="68" max="68" width="8.85546875" style="65" bestFit="1" customWidth="1"/>
    <col min="69" max="69" width="11.28515625" style="65" bestFit="1" customWidth="1"/>
    <col min="70" max="70" width="24" style="65" bestFit="1" customWidth="1"/>
    <col min="71" max="71" width="17.42578125" style="65" bestFit="1" customWidth="1"/>
    <col min="72" max="72" width="25" style="65" bestFit="1" customWidth="1"/>
    <col min="73" max="73" width="23.42578125" style="65" bestFit="1" customWidth="1"/>
    <col min="74" max="74" width="26.5703125" style="65" bestFit="1" customWidth="1"/>
    <col min="75" max="75" width="11.85546875" style="65" bestFit="1" customWidth="1"/>
    <col min="76" max="76" width="30.140625" style="65" bestFit="1" customWidth="1"/>
    <col min="77" max="77" width="13.85546875" style="65" bestFit="1" customWidth="1"/>
    <col min="78" max="78" width="11.42578125" style="65" bestFit="1" customWidth="1"/>
    <col min="79" max="79" width="16.85546875" style="65" bestFit="1" customWidth="1"/>
    <col min="80" max="80" width="13.140625" style="65" bestFit="1" customWidth="1"/>
    <col min="81" max="81" width="14.140625" style="65" bestFit="1" customWidth="1"/>
    <col min="82" max="82" width="18.5703125" style="65" bestFit="1" customWidth="1"/>
    <col min="83" max="83" width="26.7109375" style="65" bestFit="1" customWidth="1"/>
    <col min="84" max="84" width="23.7109375" style="65" bestFit="1" customWidth="1"/>
    <col min="85" max="85" width="12.140625" style="65" bestFit="1" customWidth="1"/>
    <col min="86" max="86" width="10.7109375" style="65" bestFit="1" customWidth="1"/>
    <col min="87" max="87" width="20.28515625" style="65" bestFit="1" customWidth="1"/>
    <col min="88" max="88" width="18.42578125" style="65" bestFit="1" customWidth="1"/>
    <col min="89" max="89" width="13.7109375" style="65" bestFit="1" customWidth="1"/>
    <col min="90" max="90" width="20" style="65" bestFit="1" customWidth="1"/>
    <col min="91" max="91" width="15.5703125" style="65" bestFit="1" customWidth="1"/>
    <col min="92" max="92" width="21.7109375" style="65" bestFit="1" customWidth="1"/>
    <col min="93" max="93" width="7.28515625" style="65" bestFit="1" customWidth="1"/>
    <col min="94" max="94" width="9" style="65" bestFit="1" customWidth="1"/>
    <col min="95" max="95" width="8.42578125" style="65" bestFit="1" customWidth="1"/>
    <col min="96" max="96" width="22" style="65" bestFit="1" customWidth="1"/>
    <col min="97" max="97" width="13.140625" style="65" bestFit="1" customWidth="1"/>
    <col min="98" max="98" width="13.85546875" style="65" bestFit="1" customWidth="1"/>
    <col min="99" max="99" width="11.42578125" style="65" bestFit="1" customWidth="1"/>
    <col min="100" max="100" width="16.28515625" style="65" bestFit="1" customWidth="1"/>
    <col min="101" max="101" width="24" style="65" bestFit="1" customWidth="1"/>
    <col min="102" max="102" width="11" style="65" bestFit="1" customWidth="1"/>
    <col min="103" max="103" width="18.7109375" style="65" bestFit="1" customWidth="1"/>
    <col min="104" max="104" width="25.7109375" style="65" bestFit="1" customWidth="1"/>
    <col min="105" max="105" width="19.85546875" style="65" bestFit="1" customWidth="1"/>
    <col min="106" max="106" width="9.28515625" style="65" bestFit="1" customWidth="1"/>
    <col min="107" max="107" width="13.28515625" style="65" bestFit="1" customWidth="1"/>
    <col min="108" max="108" width="12.7109375" style="65" bestFit="1" customWidth="1"/>
    <col min="109" max="109" width="28.28515625" style="65" bestFit="1" customWidth="1"/>
    <col min="110" max="110" width="12.42578125" style="65" bestFit="1" customWidth="1"/>
    <col min="111" max="111" width="10" style="65" bestFit="1" customWidth="1"/>
    <col min="112" max="112" width="5.7109375" style="65" bestFit="1" customWidth="1"/>
    <col min="113" max="113" width="12.7109375" style="65" bestFit="1" customWidth="1"/>
    <col min="114" max="114" width="18.140625" style="65" bestFit="1" customWidth="1"/>
    <col min="115" max="115" width="9.28515625" style="65" bestFit="1" customWidth="1"/>
    <col min="116" max="116" width="23.28515625" style="65" bestFit="1" customWidth="1"/>
    <col min="117" max="117" width="19.7109375" style="65" bestFit="1" customWidth="1"/>
    <col min="118" max="118" width="11.28515625" style="65" bestFit="1" customWidth="1"/>
    <col min="119" max="119" width="8.5703125" style="65" bestFit="1" customWidth="1"/>
    <col min="120" max="120" width="20" style="65" bestFit="1" customWidth="1"/>
    <col min="121" max="121" width="11.85546875" style="65" bestFit="1" customWidth="1"/>
    <col min="122" max="16384" width="15.28515625" style="65"/>
  </cols>
  <sheetData>
    <row r="1" spans="1:121" s="61" customFormat="1" ht="15.75" thickBot="1" x14ac:dyDescent="0.3">
      <c r="B1" s="61" t="s">
        <v>451</v>
      </c>
      <c r="D1" s="62" t="s">
        <v>16</v>
      </c>
      <c r="E1" s="62" t="s">
        <v>16</v>
      </c>
      <c r="F1" s="61" t="s">
        <v>16</v>
      </c>
      <c r="G1" s="61" t="s">
        <v>16</v>
      </c>
      <c r="H1" s="61" t="s">
        <v>16</v>
      </c>
      <c r="I1" s="61" t="s">
        <v>16</v>
      </c>
      <c r="K1" s="62" t="s">
        <v>451</v>
      </c>
      <c r="O1" s="61" t="s">
        <v>16</v>
      </c>
      <c r="P1" s="61" t="s">
        <v>16</v>
      </c>
      <c r="V1" s="62" t="s">
        <v>16</v>
      </c>
      <c r="W1" s="62" t="s">
        <v>59</v>
      </c>
      <c r="X1" s="62" t="s">
        <v>16</v>
      </c>
      <c r="AD1" s="62" t="s">
        <v>452</v>
      </c>
      <c r="AE1" s="62" t="s">
        <v>453</v>
      </c>
      <c r="AF1" s="62" t="s">
        <v>453</v>
      </c>
      <c r="AG1" s="61" t="s">
        <v>167</v>
      </c>
      <c r="AH1" s="61" t="s">
        <v>171</v>
      </c>
      <c r="AI1" s="62" t="s">
        <v>62</v>
      </c>
      <c r="AK1" s="61" t="s">
        <v>454</v>
      </c>
      <c r="AL1" s="61" t="s">
        <v>455</v>
      </c>
      <c r="AO1" s="61" t="s">
        <v>167</v>
      </c>
      <c r="AQ1" s="62" t="s">
        <v>62</v>
      </c>
      <c r="AR1" s="62" t="s">
        <v>62</v>
      </c>
      <c r="AW1" s="62" t="s">
        <v>62</v>
      </c>
      <c r="AX1" s="62" t="s">
        <v>62</v>
      </c>
      <c r="AY1" s="62" t="s">
        <v>62</v>
      </c>
      <c r="AZ1" s="62" t="s">
        <v>62</v>
      </c>
      <c r="BF1" s="61" t="s">
        <v>167</v>
      </c>
      <c r="BI1" s="61" t="s">
        <v>214</v>
      </c>
      <c r="BJ1" s="61" t="s">
        <v>167</v>
      </c>
      <c r="BL1" s="61" t="s">
        <v>62</v>
      </c>
      <c r="BM1" s="61" t="s">
        <v>62</v>
      </c>
      <c r="BN1" s="61" t="s">
        <v>62</v>
      </c>
      <c r="BO1" s="63"/>
      <c r="BP1" s="62" t="s">
        <v>16</v>
      </c>
      <c r="BQ1" s="61" t="s">
        <v>167</v>
      </c>
      <c r="BR1" s="61" t="s">
        <v>62</v>
      </c>
      <c r="BS1" s="61" t="s">
        <v>62</v>
      </c>
      <c r="BT1" s="61" t="s">
        <v>62</v>
      </c>
      <c r="BY1" s="62" t="s">
        <v>16</v>
      </c>
      <c r="BZ1" s="62" t="s">
        <v>16</v>
      </c>
      <c r="CD1" s="61" t="s">
        <v>62</v>
      </c>
      <c r="CE1" s="61" t="s">
        <v>62</v>
      </c>
      <c r="CF1" s="61" t="s">
        <v>62</v>
      </c>
      <c r="CG1" s="62"/>
      <c r="CH1" s="61" t="s">
        <v>62</v>
      </c>
      <c r="CK1" s="61" t="s">
        <v>167</v>
      </c>
      <c r="CL1" s="61" t="s">
        <v>167</v>
      </c>
      <c r="CM1" s="61" t="s">
        <v>167</v>
      </c>
      <c r="CP1" s="61" t="s">
        <v>273</v>
      </c>
    </row>
    <row r="2" spans="1:121" s="64" customFormat="1" ht="16.5" thickBot="1" x14ac:dyDescent="0.3">
      <c r="A2" s="68" t="s">
        <v>456</v>
      </c>
      <c r="B2" s="69" t="s">
        <v>10</v>
      </c>
      <c r="C2" s="69" t="s">
        <v>457</v>
      </c>
      <c r="D2" s="69" t="s">
        <v>38</v>
      </c>
      <c r="E2" s="69" t="s">
        <v>42</v>
      </c>
      <c r="F2" s="69" t="s">
        <v>15</v>
      </c>
      <c r="G2" s="69" t="s">
        <v>97</v>
      </c>
      <c r="H2" s="69" t="s">
        <v>111</v>
      </c>
      <c r="I2" s="69" t="s">
        <v>105</v>
      </c>
      <c r="J2" s="69" t="s">
        <v>19</v>
      </c>
      <c r="K2" s="69" t="s">
        <v>24</v>
      </c>
      <c r="L2" s="69" t="s">
        <v>93</v>
      </c>
      <c r="M2" s="69" t="s">
        <v>95</v>
      </c>
      <c r="N2" s="69" t="s">
        <v>21</v>
      </c>
      <c r="O2" s="69" t="s">
        <v>458</v>
      </c>
      <c r="P2" s="69" t="s">
        <v>459</v>
      </c>
      <c r="Q2" s="69" t="s">
        <v>460</v>
      </c>
      <c r="R2" s="69" t="s">
        <v>461</v>
      </c>
      <c r="S2" s="69" t="s">
        <v>462</v>
      </c>
      <c r="T2" s="69" t="s">
        <v>463</v>
      </c>
      <c r="U2" s="70" t="s">
        <v>126</v>
      </c>
      <c r="V2" s="71" t="s">
        <v>161</v>
      </c>
      <c r="W2" s="69" t="s">
        <v>58</v>
      </c>
      <c r="X2" s="69" t="s">
        <v>68</v>
      </c>
      <c r="Y2" s="69" t="s">
        <v>76</v>
      </c>
      <c r="Z2" s="69" t="s">
        <v>79</v>
      </c>
      <c r="AA2" s="72" t="s">
        <v>81</v>
      </c>
      <c r="AB2" s="72" t="s">
        <v>83</v>
      </c>
      <c r="AC2" s="69" t="s">
        <v>464</v>
      </c>
      <c r="AD2" s="71" t="s">
        <v>28</v>
      </c>
      <c r="AE2" s="69" t="s">
        <v>36</v>
      </c>
      <c r="AF2" s="71" t="s">
        <v>32</v>
      </c>
      <c r="AG2" s="69" t="s">
        <v>169</v>
      </c>
      <c r="AH2" s="69" t="s">
        <v>173</v>
      </c>
      <c r="AI2" s="69" t="s">
        <v>127</v>
      </c>
      <c r="AJ2" s="70" t="s">
        <v>179</v>
      </c>
      <c r="AK2" s="69" t="s">
        <v>165</v>
      </c>
      <c r="AL2" s="73" t="s">
        <v>465</v>
      </c>
      <c r="AM2" s="70" t="s">
        <v>52</v>
      </c>
      <c r="AN2" s="69" t="s">
        <v>54</v>
      </c>
      <c r="AO2" s="69" t="s">
        <v>176</v>
      </c>
      <c r="AP2" s="69" t="s">
        <v>183</v>
      </c>
      <c r="AQ2" s="69" t="s">
        <v>185</v>
      </c>
      <c r="AR2" s="69" t="s">
        <v>187</v>
      </c>
      <c r="AS2" s="69" t="s">
        <v>466</v>
      </c>
      <c r="AT2" s="69" t="s">
        <v>192</v>
      </c>
      <c r="AU2" s="69" t="s">
        <v>195</v>
      </c>
      <c r="AV2" s="69" t="s">
        <v>198</v>
      </c>
      <c r="AW2" s="69" t="s">
        <v>202</v>
      </c>
      <c r="AX2" s="69" t="s">
        <v>205</v>
      </c>
      <c r="AY2" s="69" t="s">
        <v>208</v>
      </c>
      <c r="AZ2" s="69" t="s">
        <v>210</v>
      </c>
      <c r="BA2" s="69" t="s">
        <v>232</v>
      </c>
      <c r="BB2" s="69" t="s">
        <v>234</v>
      </c>
      <c r="BC2" s="69" t="s">
        <v>236</v>
      </c>
      <c r="BD2" s="69" t="s">
        <v>238</v>
      </c>
      <c r="BE2" s="69" t="s">
        <v>240</v>
      </c>
      <c r="BF2" s="69" t="s">
        <v>223</v>
      </c>
      <c r="BG2" s="69" t="s">
        <v>89</v>
      </c>
      <c r="BH2" s="69" t="s">
        <v>230</v>
      </c>
      <c r="BI2" s="69" t="s">
        <v>213</v>
      </c>
      <c r="BJ2" s="69" t="s">
        <v>218</v>
      </c>
      <c r="BK2" s="69" t="s">
        <v>120</v>
      </c>
      <c r="BL2" s="69" t="s">
        <v>73</v>
      </c>
      <c r="BM2" s="69" t="s">
        <v>61</v>
      </c>
      <c r="BN2" s="69" t="s">
        <v>65</v>
      </c>
      <c r="BO2" s="69" t="s">
        <v>467</v>
      </c>
      <c r="BP2" s="69" t="s">
        <v>256</v>
      </c>
      <c r="BQ2" s="69" t="s">
        <v>296</v>
      </c>
      <c r="BR2" s="69" t="s">
        <v>139</v>
      </c>
      <c r="BS2" s="69" t="s">
        <v>142</v>
      </c>
      <c r="BT2" s="69" t="s">
        <v>145</v>
      </c>
      <c r="BU2" s="69" t="s">
        <v>226</v>
      </c>
      <c r="BV2" s="69" t="s">
        <v>228</v>
      </c>
      <c r="BW2" s="74" t="s">
        <v>468</v>
      </c>
      <c r="BX2" s="69" t="s">
        <v>281</v>
      </c>
      <c r="BY2" s="69" t="s">
        <v>261</v>
      </c>
      <c r="BZ2" s="69" t="s">
        <v>247</v>
      </c>
      <c r="CA2" s="69" t="s">
        <v>469</v>
      </c>
      <c r="CB2" s="69" t="s">
        <v>470</v>
      </c>
      <c r="CC2" s="69" t="s">
        <v>471</v>
      </c>
      <c r="CD2" s="69" t="s">
        <v>130</v>
      </c>
      <c r="CE2" s="69" t="s">
        <v>133</v>
      </c>
      <c r="CF2" s="69" t="s">
        <v>136</v>
      </c>
      <c r="CG2" s="69" t="s">
        <v>149</v>
      </c>
      <c r="CH2" s="69" t="s">
        <v>152</v>
      </c>
      <c r="CI2" s="69" t="s">
        <v>283</v>
      </c>
      <c r="CJ2" s="69" t="s">
        <v>146</v>
      </c>
      <c r="CK2" s="69" t="s">
        <v>300</v>
      </c>
      <c r="CL2" s="69" t="s">
        <v>302</v>
      </c>
      <c r="CM2" s="69" t="s">
        <v>303</v>
      </c>
      <c r="CN2" s="75" t="s">
        <v>472</v>
      </c>
      <c r="CO2" s="70" t="s">
        <v>278</v>
      </c>
      <c r="CP2" s="69" t="s">
        <v>342</v>
      </c>
      <c r="CQ2" s="69" t="s">
        <v>118</v>
      </c>
      <c r="CR2" s="75" t="s">
        <v>473</v>
      </c>
      <c r="CS2" s="69" t="s">
        <v>108</v>
      </c>
      <c r="CT2" s="69" t="s">
        <v>474</v>
      </c>
      <c r="CU2" s="69" t="s">
        <v>475</v>
      </c>
      <c r="CV2" s="69" t="s">
        <v>114</v>
      </c>
      <c r="CW2" s="69" t="s">
        <v>112</v>
      </c>
      <c r="CX2" s="69" t="s">
        <v>117</v>
      </c>
      <c r="CY2" s="69" t="s">
        <v>116</v>
      </c>
      <c r="CZ2" s="75" t="s">
        <v>476</v>
      </c>
      <c r="DA2" s="75" t="s">
        <v>477</v>
      </c>
      <c r="DB2" s="75" t="s">
        <v>478</v>
      </c>
      <c r="DC2" s="75" t="s">
        <v>479</v>
      </c>
      <c r="DD2" s="75" t="s">
        <v>480</v>
      </c>
      <c r="DE2" s="75" t="s">
        <v>481</v>
      </c>
      <c r="DF2" s="75" t="s">
        <v>482</v>
      </c>
      <c r="DG2" s="75" t="s">
        <v>483</v>
      </c>
      <c r="DH2" s="75" t="s">
        <v>484</v>
      </c>
      <c r="DI2" s="75" t="s">
        <v>485</v>
      </c>
      <c r="DJ2" s="75" t="s">
        <v>486</v>
      </c>
      <c r="DK2" s="75" t="s">
        <v>487</v>
      </c>
      <c r="DL2" s="75" t="s">
        <v>488</v>
      </c>
      <c r="DM2" s="75" t="s">
        <v>489</v>
      </c>
      <c r="DN2" s="75" t="s">
        <v>490</v>
      </c>
      <c r="DO2" s="75" t="s">
        <v>491</v>
      </c>
      <c r="DP2" s="75" t="s">
        <v>492</v>
      </c>
      <c r="DQ2" s="76" t="s">
        <v>493</v>
      </c>
    </row>
    <row r="14" spans="1:121" x14ac:dyDescent="0.25">
      <c r="DE14" s="67"/>
    </row>
  </sheetData>
  <sheetProtection algorithmName="SHA-512" hashValue="wRgetY74mB5JGottsLlSmQKDc5joQYgXmfqYR0NwjYzEsfccXC5yag/pyY3KNrqyx0nVjgxQcifyZhO8G2HrqA==" saltValue="YAGw5KmiGWhi2z7B7ldK8Q==" spinCount="100000" sheet="1" objects="1" scenarios="1"/>
  <dataValidations count="1">
    <dataValidation showInputMessage="1" showErrorMessage="1" sqref="AK3" xr:uid="{3CCFB9D7-0749-4F34-A9E9-5B8A2A15BC88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HCDP_Attribute</vt:lpstr>
      <vt:lpstr>COVIN 2.3 Validierungen</vt:lpstr>
      <vt:lpstr>GHX 5.3 Übersetzung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Kühnel</dc:creator>
  <cp:lastModifiedBy>Jessica Kühnel</cp:lastModifiedBy>
  <dcterms:created xsi:type="dcterms:W3CDTF">2026-07-08T07:18:19Z</dcterms:created>
  <dcterms:modified xsi:type="dcterms:W3CDTF">2026-07-08T07:23:44Z</dcterms:modified>
</cp:coreProperties>
</file>